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bookViews>
    <workbookView xWindow="0" yWindow="465" windowWidth="27315" windowHeight="13605" activeTab="1"/>
  </bookViews>
  <sheets>
    <sheet name="Горячие продажи" sheetId="8" r:id="rId1"/>
    <sheet name="PRO версия (увеличенный объем)" sheetId="9"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164" i="9"/>
  <c r="G165"/>
  <c r="G166"/>
  <c r="G167"/>
  <c r="G168"/>
  <c r="G169"/>
  <c r="G170"/>
  <c r="G171"/>
  <c r="G172"/>
  <c r="G173"/>
  <c r="G174"/>
  <c r="G175"/>
  <c r="G176"/>
  <c r="G177"/>
  <c r="G178"/>
  <c r="G179"/>
  <c r="G163"/>
  <c r="G140"/>
  <c r="G141"/>
  <c r="G142"/>
  <c r="G143"/>
  <c r="G144"/>
  <c r="G145"/>
  <c r="G146"/>
  <c r="G147"/>
  <c r="G148"/>
  <c r="G149"/>
  <c r="G150"/>
  <c r="G151"/>
  <c r="G152"/>
  <c r="G153"/>
  <c r="G154"/>
  <c r="G155"/>
  <c r="G156"/>
  <c r="G157"/>
  <c r="G158"/>
  <c r="G159"/>
  <c r="G160"/>
  <c r="G161"/>
  <c r="G139"/>
  <c r="G108"/>
  <c r="G109"/>
  <c r="G110"/>
  <c r="G111"/>
  <c r="G112"/>
  <c r="G113"/>
  <c r="G114"/>
  <c r="G115"/>
  <c r="G116"/>
  <c r="G117"/>
  <c r="G118"/>
  <c r="G119"/>
  <c r="G120"/>
  <c r="G121"/>
  <c r="G122"/>
  <c r="G123"/>
  <c r="G124"/>
  <c r="G125"/>
  <c r="G126"/>
  <c r="G127"/>
  <c r="G128"/>
  <c r="G129"/>
  <c r="G130"/>
  <c r="G131"/>
  <c r="G132"/>
  <c r="G133"/>
  <c r="G134"/>
  <c r="G135"/>
  <c r="G136"/>
  <c r="G137"/>
  <c r="G107"/>
  <c r="G77"/>
  <c r="G78"/>
  <c r="G79"/>
  <c r="G80"/>
  <c r="G81"/>
  <c r="G82"/>
  <c r="G83"/>
  <c r="G84"/>
  <c r="G85"/>
  <c r="G86"/>
  <c r="G87"/>
  <c r="G88"/>
  <c r="G89"/>
  <c r="G90"/>
  <c r="G91"/>
  <c r="G92"/>
  <c r="G93"/>
  <c r="G94"/>
  <c r="G95"/>
  <c r="G96"/>
  <c r="G97"/>
  <c r="G98"/>
  <c r="G99"/>
  <c r="G100"/>
  <c r="G101"/>
  <c r="G102"/>
  <c r="G103"/>
  <c r="G104"/>
  <c r="G76"/>
  <c r="G65"/>
  <c r="G66"/>
  <c r="G67"/>
  <c r="G68"/>
  <c r="G69"/>
  <c r="G70"/>
  <c r="G71"/>
  <c r="G72"/>
  <c r="G73"/>
  <c r="G74"/>
  <c r="G64"/>
  <c r="G49"/>
  <c r="G50"/>
  <c r="G51"/>
  <c r="G52"/>
  <c r="G53"/>
  <c r="G54"/>
  <c r="G55"/>
  <c r="G56"/>
  <c r="G57"/>
  <c r="G58"/>
  <c r="G59"/>
  <c r="G60"/>
  <c r="G61"/>
  <c r="G62"/>
  <c r="G48"/>
  <c r="G22"/>
  <c r="G23"/>
  <c r="G24"/>
  <c r="G25"/>
  <c r="G26"/>
  <c r="G27"/>
  <c r="G28"/>
  <c r="G29"/>
  <c r="G30"/>
  <c r="G31"/>
  <c r="G32"/>
  <c r="G33"/>
  <c r="G34"/>
  <c r="G35"/>
  <c r="G36"/>
  <c r="G37"/>
  <c r="G38"/>
  <c r="G39"/>
  <c r="G40"/>
  <c r="G41"/>
  <c r="G42"/>
  <c r="G43"/>
  <c r="G44"/>
  <c r="G45"/>
  <c r="G46"/>
  <c r="G21"/>
  <c r="G7"/>
  <c r="G8"/>
  <c r="G9"/>
  <c r="G10"/>
  <c r="G11"/>
  <c r="G12"/>
  <c r="G13"/>
  <c r="G14"/>
  <c r="G15"/>
  <c r="G16"/>
  <c r="G17"/>
  <c r="G18"/>
  <c r="G19"/>
  <c r="G170" i="8"/>
  <c r="G171"/>
  <c r="G172"/>
  <c r="G173"/>
  <c r="G169"/>
  <c r="G147"/>
  <c r="G148"/>
  <c r="G149"/>
  <c r="G150"/>
  <c r="G151"/>
  <c r="G152"/>
  <c r="G153"/>
  <c r="G154"/>
  <c r="G155"/>
  <c r="G156"/>
  <c r="G157"/>
  <c r="G158"/>
  <c r="G159"/>
  <c r="G160"/>
  <c r="G161"/>
  <c r="G162"/>
  <c r="G163"/>
  <c r="G164"/>
  <c r="G165"/>
  <c r="G166"/>
  <c r="G146"/>
  <c r="G123"/>
  <c r="G124"/>
  <c r="G125"/>
  <c r="G126"/>
  <c r="G127"/>
  <c r="G128"/>
  <c r="G129"/>
  <c r="G130"/>
  <c r="G131"/>
  <c r="G132"/>
  <c r="G133"/>
  <c r="G134"/>
  <c r="G135"/>
  <c r="G136"/>
  <c r="G137"/>
  <c r="G138"/>
  <c r="G139"/>
  <c r="G140"/>
  <c r="G141"/>
  <c r="G142"/>
  <c r="G143"/>
  <c r="G144"/>
  <c r="G122"/>
  <c r="G91"/>
  <c r="G92"/>
  <c r="G93"/>
  <c r="G94"/>
  <c r="G95"/>
  <c r="G96"/>
  <c r="G97"/>
  <c r="G98"/>
  <c r="G99"/>
  <c r="G100"/>
  <c r="G101"/>
  <c r="G102"/>
  <c r="G103"/>
  <c r="G104"/>
  <c r="G105"/>
  <c r="G106"/>
  <c r="G107"/>
  <c r="G108"/>
  <c r="G109"/>
  <c r="G110"/>
  <c r="G111"/>
  <c r="G112"/>
  <c r="G113"/>
  <c r="G114"/>
  <c r="G115"/>
  <c r="G116"/>
  <c r="G117"/>
  <c r="G118"/>
  <c r="G119"/>
  <c r="G120"/>
  <c r="G90"/>
  <c r="G6"/>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45"/>
  <c r="G22"/>
  <c r="G23"/>
  <c r="G24"/>
  <c r="G25"/>
  <c r="G26"/>
  <c r="G27"/>
  <c r="G28"/>
  <c r="G29"/>
  <c r="G30"/>
  <c r="G31"/>
  <c r="G32"/>
  <c r="G33"/>
  <c r="G34"/>
  <c r="G35"/>
  <c r="G36"/>
  <c r="G37"/>
  <c r="G38"/>
  <c r="G39"/>
  <c r="G40"/>
  <c r="G41"/>
  <c r="G42"/>
  <c r="G43"/>
  <c r="G21"/>
  <c r="G7"/>
  <c r="G8"/>
  <c r="G9"/>
  <c r="G10"/>
  <c r="G11"/>
  <c r="G12"/>
  <c r="G13"/>
  <c r="G14"/>
  <c r="G15"/>
  <c r="G16"/>
  <c r="G17"/>
  <c r="G18"/>
  <c r="G19"/>
  <c r="G6" i="9"/>
</calcChain>
</file>

<file path=xl/sharedStrings.xml><?xml version="1.0" encoding="utf-8"?>
<sst xmlns="http://schemas.openxmlformats.org/spreadsheetml/2006/main" count="939" uniqueCount="395">
  <si>
    <t>NOKIA</t>
  </si>
  <si>
    <t xml:space="preserve"> BV-T5C</t>
  </si>
  <si>
    <t>Lumia 640 (RM-1113) BV-T5C  640   2500mah</t>
  </si>
  <si>
    <t>BL-L4A</t>
  </si>
  <si>
    <t xml:space="preserve"> Lumia535      BL-L4A  1905MAH</t>
  </si>
  <si>
    <t>BV-T5A</t>
  </si>
  <si>
    <t>BV-T5A 2220mAH Battery - Lumia 730, Lumia 735 - 0670738</t>
  </si>
  <si>
    <t>BN06</t>
  </si>
  <si>
    <t>MICROSOFT NOKIA LUMIA 430 DUAL BN-06 bn06</t>
  </si>
  <si>
    <t xml:space="preserve"> BV-T4B</t>
  </si>
  <si>
    <t xml:space="preserve"> Nokia Lumia 640 XL  BV-T4B</t>
  </si>
  <si>
    <t>BV-5J</t>
  </si>
  <si>
    <t>BV-5J 1560mAH Battery - Lumia 435, 532 - 0670731</t>
  </si>
  <si>
    <t>BV-T5E</t>
  </si>
  <si>
    <t>BV-T4D</t>
  </si>
  <si>
    <t>BV-T3G</t>
  </si>
  <si>
    <t>BV-T3G LUMIA 650 LI-ION 2000MAH</t>
  </si>
  <si>
    <t>SAMSUNG</t>
  </si>
  <si>
    <t>HTC</t>
  </si>
  <si>
    <t>Desire D616W v3 D616H d616d BOPBM100</t>
  </si>
  <si>
    <r>
      <t>Desire 526G+</t>
    </r>
    <r>
      <rPr>
        <sz val="9"/>
        <color indexed="12"/>
        <rFont val="宋体"/>
        <charset val="134"/>
      </rPr>
      <t>池</t>
    </r>
    <r>
      <rPr>
        <sz val="9"/>
        <color indexed="12"/>
        <rFont val="Arial"/>
        <family val="2"/>
      </rPr>
      <t xml:space="preserve"> D526H BOPL4100</t>
    </r>
  </si>
  <si>
    <t>HTC BOPE6100  Desire 620/G/H/U D820mu 1900</t>
  </si>
  <si>
    <t>HUAWEI</t>
  </si>
  <si>
    <t>LG</t>
  </si>
  <si>
    <t>LG107</t>
  </si>
  <si>
    <t>BL-44JN</t>
  </si>
  <si>
    <t>P970/Optimus/BL-44JN/P690/C660/VS700/LS855/MS840 Connect 4G /Optimus L3 E400/L5 OPTIMUS L3 II E430 Optimus L1 II 2 (E410)E610 E612 E400 E405 E730 E739 E435/Optimus Slider LS700 Marquee LS855 Enlighten VS700</t>
  </si>
  <si>
    <t>LG112</t>
  </si>
  <si>
    <t>BL-44JH</t>
  </si>
  <si>
    <t>P705/optimus L7HE w/ic BL-44JH/ LG Venice Us730/ms770 L5 II E460, L4 II E440 W/IC  US730 AS730 LG730 /Motion 4G/Splendor Venice   F5 F3 VS870 Lucid2 P703</t>
  </si>
  <si>
    <t>LG118</t>
  </si>
  <si>
    <t xml:space="preserve">BL-48TH </t>
  </si>
  <si>
    <r>
      <t xml:space="preserve">LG optimus G pro F240S F240L F240S BL-48TH 3140mAh  LG G Pro E980 E985 E986 Lite D684 D686  E988 F350K/S/L D838 F300 E985T </t>
    </r>
    <r>
      <rPr>
        <b/>
        <sz val="9"/>
        <color indexed="12"/>
        <rFont val="Arial"/>
        <family val="2"/>
      </rPr>
      <t>GPRO LITE</t>
    </r>
  </si>
  <si>
    <t>LG119</t>
  </si>
  <si>
    <t xml:space="preserve"> BL-59JH </t>
  </si>
  <si>
    <t>P715/Optimus L7 II BL-59JH  P659 F5 Optimus F6, Optimus F3, F5, Lucid 2, Enact VS890 VM720/MS659/LS720/F3Q/D520/L7X</t>
  </si>
  <si>
    <t>LG121</t>
  </si>
  <si>
    <t>BL-54SH</t>
  </si>
  <si>
    <r>
      <t xml:space="preserve"> Optimus F7 LG870/ US780/BL-54SH </t>
    </r>
    <r>
      <rPr>
        <b/>
        <sz val="9"/>
        <color indexed="12"/>
        <rFont val="Arial"/>
        <family val="2"/>
      </rPr>
      <t xml:space="preserve"> L90 D405N LIII Neuf L80 D373 G2 G3s (mini) D722 L80 D373 Optimus P698 F260 F260S F260K F260L F7 LG870 US870 L90 D415 H525N F320 D728 AKA H778 H779  LG L Bello D331 D335 D337 tipo: BL-54SH</t>
    </r>
  </si>
  <si>
    <t>LG121-1</t>
  </si>
  <si>
    <t>BL-54SG</t>
  </si>
  <si>
    <r>
      <t xml:space="preserve">  BL-54SG  </t>
    </r>
    <r>
      <rPr>
        <sz val="9"/>
        <color indexed="12"/>
        <rFont val="宋体"/>
        <charset val="134"/>
      </rPr>
      <t>韩版</t>
    </r>
    <r>
      <rPr>
        <sz val="9"/>
        <color indexed="12"/>
        <rFont val="Arial"/>
        <family val="2"/>
      </rPr>
      <t>G2 L90 F320S/F320K/F320L F300</t>
    </r>
  </si>
  <si>
    <t>LG124</t>
  </si>
  <si>
    <t xml:space="preserve">BL-59UH </t>
  </si>
  <si>
    <t xml:space="preserve"> G2 mini /D620/ D410/ BL-59UH /LUCID 3 VS876  D315 F70  2440mah</t>
  </si>
  <si>
    <t>LG125</t>
  </si>
  <si>
    <t>BL-53YH</t>
  </si>
  <si>
    <r>
      <t>G3/</t>
    </r>
    <r>
      <rPr>
        <sz val="9"/>
        <color indexed="12"/>
        <rFont val="宋体"/>
        <charset val="134"/>
      </rPr>
      <t>韩版</t>
    </r>
    <r>
      <rPr>
        <sz val="9"/>
        <color indexed="12"/>
        <rFont val="Arial"/>
        <family val="2"/>
      </rPr>
      <t xml:space="preserve">F400 </t>
    </r>
    <r>
      <rPr>
        <sz val="9"/>
        <color indexed="12"/>
        <rFont val="宋体"/>
        <charset val="134"/>
      </rPr>
      <t>港版</t>
    </r>
    <r>
      <rPr>
        <sz val="9"/>
        <color indexed="12"/>
        <rFont val="Arial"/>
        <family val="2"/>
      </rPr>
      <t>D855/D830/D851/VS985/D850/BL-53YH/3000MAH D858 D859 F460</t>
    </r>
  </si>
  <si>
    <t>LG127</t>
  </si>
  <si>
    <t xml:space="preserve">BL-52UH </t>
  </si>
  <si>
    <t xml:space="preserve">BL-52UH MS323 L70 / L65 D320 D285 D329 </t>
  </si>
  <si>
    <t>LG128</t>
  </si>
  <si>
    <t>BL-41A1H</t>
  </si>
  <si>
    <t xml:space="preserve">F60 D390N 2100 mAH Battery - EAC62638301 - BL-41A1H  LG Lancet VW820 </t>
  </si>
  <si>
    <t>LG129</t>
  </si>
  <si>
    <t xml:space="preserve"> BL-41ZH </t>
  </si>
  <si>
    <t>L50 / D213N EAC62378401 - BL-41ZH   Leon H345 D213N C40  D290H Fino H340 L50 León  MS345 BL-41ZH Joy H220/H221 B83 TRIBUTE 2 II DUO LS665</t>
  </si>
  <si>
    <t>LG130</t>
  </si>
  <si>
    <t>BL-51YF</t>
  </si>
  <si>
    <t>G4   3000MAH BL-51YF  H815 H818 H819 H810 F500/S BL-51YH</t>
  </si>
  <si>
    <t>LG131</t>
  </si>
  <si>
    <t xml:space="preserve">BL-49SF </t>
  </si>
  <si>
    <t xml:space="preserve">BL-49SF LG G4s H735  2300mAh 3.85V G4c/G4 mini </t>
  </si>
  <si>
    <t>LG132</t>
  </si>
  <si>
    <t xml:space="preserve"> BL-45B1F</t>
  </si>
  <si>
    <r>
      <t xml:space="preserve"> LG V10 H961N </t>
    </r>
    <r>
      <rPr>
        <sz val="9"/>
        <color indexed="12"/>
        <rFont val="宋体"/>
        <charset val="134"/>
      </rPr>
      <t>韩版</t>
    </r>
    <r>
      <rPr>
        <sz val="9"/>
        <color indexed="12"/>
        <rFont val="Arial"/>
        <family val="2"/>
      </rPr>
      <t xml:space="preserve"> F600L/S/K  BL-45B1F  3000MAH</t>
    </r>
  </si>
  <si>
    <t>LG133</t>
  </si>
  <si>
    <t>BL-45A1H</t>
  </si>
  <si>
    <t>BL-45A1H K420N K10 K10 LTE Q10 K420 2300mAh</t>
  </si>
  <si>
    <t>LG134</t>
  </si>
  <si>
    <t>BL-46ZH</t>
  </si>
  <si>
    <t>LG TRIBUTE 5 LS675   BL-46ZH 2125mAh 3.8V K8 K350N K7</t>
  </si>
  <si>
    <t>LG135</t>
  </si>
  <si>
    <t>BL-49JH</t>
  </si>
  <si>
    <t xml:space="preserve"> BL-49JH K120E K4 K120 1940mAh </t>
  </si>
  <si>
    <t>LG136</t>
  </si>
  <si>
    <t>BL-42D1F</t>
  </si>
  <si>
    <t>G5 BL-42D1F</t>
  </si>
  <si>
    <t>LG137</t>
  </si>
  <si>
    <t>BL-44E1F</t>
  </si>
  <si>
    <t>V20 BL-44E1F</t>
  </si>
  <si>
    <t>LG138</t>
  </si>
  <si>
    <t>BL-42D1FA</t>
  </si>
  <si>
    <t>G5mini K6 G5 MINI 2800MAH BL42D1FA LG X5  F770S</t>
  </si>
  <si>
    <t>LG139</t>
  </si>
  <si>
    <t xml:space="preserve">BL-45F1F </t>
  </si>
  <si>
    <t>BL-45F1F   LG M210 2410mah K8 2017</t>
  </si>
  <si>
    <t>LG140</t>
  </si>
  <si>
    <t>BL-46G1F</t>
  </si>
  <si>
    <t>LG K10 (2016) K425 K428 K430H BL-46G1F 2800mAh</t>
  </si>
  <si>
    <t>Motorola</t>
  </si>
  <si>
    <t>GK40</t>
  </si>
  <si>
    <t xml:space="preserve"> GK40  Moto G4 PLAY XT1607</t>
  </si>
  <si>
    <t>ALCATEL</t>
  </si>
  <si>
    <t>Xiaomi</t>
  </si>
  <si>
    <t>M3 BM31</t>
  </si>
  <si>
    <t>2980/3050</t>
  </si>
  <si>
    <t>M4 BM32</t>
  </si>
  <si>
    <t>3000/3080</t>
  </si>
  <si>
    <r>
      <t>米</t>
    </r>
    <r>
      <rPr>
        <sz val="10"/>
        <color indexed="12"/>
        <rFont val="Arial"/>
        <family val="2"/>
      </rPr>
      <t>NOTE BM21</t>
    </r>
  </si>
  <si>
    <t>2900/3000</t>
  </si>
  <si>
    <t>MI MAX MB49</t>
  </si>
  <si>
    <t>MI4C BM35</t>
  </si>
  <si>
    <t>MI4I BM33</t>
  </si>
  <si>
    <t>MI4S BM38</t>
  </si>
  <si>
    <t>BM43</t>
  </si>
  <si>
    <t>BM46</t>
  </si>
  <si>
    <t>BM47</t>
  </si>
  <si>
    <t>BB</t>
  </si>
  <si>
    <t>Q5</t>
  </si>
  <si>
    <t>Z30</t>
  </si>
  <si>
    <t>Z3</t>
  </si>
  <si>
    <t>BB Z3, STJ100-1, FIH435573, TLp025A2</t>
  </si>
  <si>
    <t xml:space="preserve">MZ </t>
  </si>
  <si>
    <r>
      <t xml:space="preserve">MX4 </t>
    </r>
    <r>
      <rPr>
        <sz val="11"/>
        <color indexed="12"/>
        <rFont val="宋体"/>
        <charset val="134"/>
      </rPr>
      <t>（</t>
    </r>
    <r>
      <rPr>
        <sz val="11"/>
        <color indexed="12"/>
        <rFont val="Arial"/>
        <family val="2"/>
      </rPr>
      <t>M08)</t>
    </r>
  </si>
  <si>
    <t>BT40 M460 M461  MX4</t>
  </si>
  <si>
    <r>
      <t>MX4  PRO</t>
    </r>
    <r>
      <rPr>
        <sz val="11"/>
        <color indexed="12"/>
        <rFont val="宋体"/>
        <charset val="134"/>
      </rPr>
      <t>（</t>
    </r>
    <r>
      <rPr>
        <sz val="11"/>
        <color indexed="12"/>
        <rFont val="Arial"/>
        <family val="2"/>
      </rPr>
      <t>M09)</t>
    </r>
  </si>
  <si>
    <t>MX4PRO  BT41</t>
  </si>
  <si>
    <t>MX5</t>
  </si>
  <si>
    <t>MX5 BT-51</t>
  </si>
  <si>
    <t>Asus</t>
  </si>
  <si>
    <r>
      <t>华硕</t>
    </r>
    <r>
      <rPr>
        <sz val="11"/>
        <color indexed="12"/>
        <rFont val="Arial"/>
        <family val="2"/>
      </rPr>
      <t>5</t>
    </r>
  </si>
  <si>
    <t>ASUS/华硕ZenFone5 A500G Z5 c1111324</t>
  </si>
  <si>
    <r>
      <t>华硕</t>
    </r>
    <r>
      <rPr>
        <sz val="11"/>
        <color indexed="12"/>
        <rFont val="Arial"/>
        <family val="2"/>
      </rPr>
      <t>6</t>
    </r>
  </si>
  <si>
    <t>华硕Z6电池 ZenFone6 Z6  C11P1325</t>
  </si>
  <si>
    <t>华硕2 5.5</t>
  </si>
  <si>
    <t>华硕 C11P1424 ZenFone2 5.5寸 Z00ADA Z00ADB ZE551M</t>
  </si>
  <si>
    <t>华硕4</t>
  </si>
  <si>
    <t>ZenFone4手机电池A400/A450/CG/A14/C11P1320</t>
  </si>
  <si>
    <r>
      <t>华硕</t>
    </r>
    <r>
      <rPr>
        <sz val="11"/>
        <color indexed="12"/>
        <rFont val="Arial"/>
        <family val="2"/>
      </rPr>
      <t>C</t>
    </r>
  </si>
  <si>
    <r>
      <t xml:space="preserve">ASUS Z007 ZenFone C </t>
    </r>
    <r>
      <rPr>
        <sz val="11"/>
        <color indexed="12"/>
        <rFont val="宋体"/>
        <charset val="134"/>
      </rPr>
      <t>手机电池</t>
    </r>
    <r>
      <rPr>
        <sz val="11"/>
        <color indexed="12"/>
        <rFont val="Arial"/>
        <family val="2"/>
      </rPr>
      <t xml:space="preserve"> ZC451CG</t>
    </r>
    <r>
      <rPr>
        <sz val="11"/>
        <color indexed="12"/>
        <rFont val="宋体"/>
        <charset val="134"/>
      </rPr>
      <t>电池</t>
    </r>
    <r>
      <rPr>
        <sz val="11"/>
        <color indexed="12"/>
        <rFont val="Arial"/>
        <family val="2"/>
      </rPr>
      <t xml:space="preserve"> B11P1421</t>
    </r>
  </si>
  <si>
    <t xml:space="preserve">Nokia </t>
  </si>
  <si>
    <t>BP-4GW</t>
  </si>
  <si>
    <t>BP-4GW Lumia 920T Lumia 920 </t>
  </si>
  <si>
    <t>BP-4GWA</t>
  </si>
  <si>
    <t>BP-4GWA  N625 625h 720T 720 </t>
  </si>
  <si>
    <t>BV-4BW</t>
  </si>
  <si>
    <t>Lumia1520 BV-4BW</t>
  </si>
  <si>
    <t>BV-4BWA</t>
  </si>
  <si>
    <t xml:space="preserve">BV-4BWA Lumia1320 </t>
  </si>
  <si>
    <t>BV-5XW</t>
  </si>
  <si>
    <t>BV-5XW /Lumia1020</t>
  </si>
  <si>
    <t>T5</t>
  </si>
  <si>
    <t>E960 Nexus4 BL-T5 E975 E973 E970 F180 Optimus G LS970 Sprint</t>
  </si>
  <si>
    <t>T6</t>
  </si>
  <si>
    <t>F220 F220K F220S F220L BL-T6</t>
  </si>
  <si>
    <t>T7</t>
  </si>
  <si>
    <t>Optimus G2 D800 D801 D802 D803 VS980 LS980 T7 D805</t>
  </si>
  <si>
    <t>T8</t>
  </si>
  <si>
    <t xml:space="preserve"> LG G Flex D955 D958 F340L F340S BL-T8 1ICP5/66/79</t>
  </si>
  <si>
    <t>T9</t>
  </si>
  <si>
    <t> BL-T9 nexus 5 D821 D820</t>
  </si>
  <si>
    <t>T11</t>
  </si>
  <si>
    <t>LG BL-T11F340 G Flex</t>
  </si>
  <si>
    <t>T23</t>
  </si>
  <si>
    <t xml:space="preserve">LG XCam K580 BL-T23 2520mAh Batteries </t>
  </si>
  <si>
    <t>T24</t>
  </si>
  <si>
    <t>BL-T24 for LG K220 X Power 4000mAh 3.85V</t>
  </si>
  <si>
    <t>T32</t>
  </si>
  <si>
    <t>T32/G6  LG G6 H870 BL-T32 3300 mAh</t>
  </si>
  <si>
    <t xml:space="preserve">ONE </t>
  </si>
  <si>
    <t>one m7 801e 801S 802t 802w 802d 802N BN07100</t>
  </si>
  <si>
    <t xml:space="preserve">ONE MINI </t>
  </si>
  <si>
    <t> 601e 603E One mini  BO58100 m4</t>
  </si>
  <si>
    <t>ONE MAX</t>
  </si>
  <si>
    <t>ONE MAX BOP3P100</t>
  </si>
  <si>
    <t>M8</t>
  </si>
  <si>
    <t>Desire 816</t>
  </si>
  <si>
    <t>Desire 816 816T 816W 816V Desire 820U/T B0P9C100</t>
  </si>
  <si>
    <t>Desire 820</t>
  </si>
  <si>
    <t>HTC A51, D820s, D820us, D820us Dual SIM, Desire 820, Desire 820G, Desire 820G dual Sim, Desire 820q, Desire 820s, Desire 820T, Desire 820U, Desire 826, Desire 826 dual sim, Desire 826D, Desire 826T, Desire 826W, Desire 826y  35H00232-00M, 35H00232-01M, B0PF6100, BOPF6100</t>
  </si>
  <si>
    <t>Desire 610</t>
  </si>
  <si>
    <t xml:space="preserve">DESIRE 610 612 BOP90100
 </t>
  </si>
  <si>
    <t>ONE M9</t>
  </si>
  <si>
    <t>ONE M9pw m9+ m9 plus B0PGE100</t>
  </si>
  <si>
    <t>DESIRE 626S 0PM9110 REPLACEMENT BATTERY B0PKX100 2000MAH 3.85V</t>
  </si>
  <si>
    <t>SONY</t>
  </si>
  <si>
    <t>MT27i</t>
  </si>
  <si>
    <t>xperia sola/MT27i A002</t>
  </si>
  <si>
    <t>LT22i</t>
  </si>
  <si>
    <t xml:space="preserve"> xperia p/LT22I A001</t>
  </si>
  <si>
    <t>LT30</t>
  </si>
  <si>
    <t xml:space="preserve"> xperia t/LT30 Xperia T Xperia TL</t>
  </si>
  <si>
    <t>L36H</t>
  </si>
  <si>
    <t>xperia z/l36h  Xperia C (C2305) C6602, C6603 LIS1502ERPC</t>
  </si>
  <si>
    <t>M35H</t>
  </si>
  <si>
    <t xml:space="preserve">xperia sp/M35h  LIS1509ERPC c530x C5302 C5303 </t>
  </si>
  <si>
    <t>ST27i</t>
  </si>
  <si>
    <t>xperia go/ST27i A003</t>
  </si>
  <si>
    <t>LT28i</t>
  </si>
  <si>
    <t>xperia ion /LT28i</t>
  </si>
  <si>
    <t>Z1</t>
  </si>
  <si>
    <t>L39H XPERIA XPERIA 2 c6903 Z1   LIS1525ERPC</t>
  </si>
  <si>
    <t>XL39H</t>
  </si>
  <si>
    <t>XL39H XPERIA Z ULTRA C6802 Xperia Z1s (L39t L39u C6916) C6802 Togari L4 ZU C6833  LIS1520ERPC</t>
  </si>
  <si>
    <t>L35H</t>
  </si>
  <si>
    <t xml:space="preserve">Xperia ZL L35H  LIS1501ERPC </t>
  </si>
  <si>
    <t>Z2</t>
  </si>
  <si>
    <r>
      <t xml:space="preserve"> Z2 L50W L50T L50U  D6503 </t>
    </r>
    <r>
      <rPr>
        <sz val="11"/>
        <color indexed="12"/>
        <rFont val="Arial"/>
        <family val="2"/>
      </rPr>
      <t xml:space="preserve">LIS1543ERPC Xperia Z3v (D6708)  </t>
    </r>
  </si>
  <si>
    <t>T2</t>
  </si>
  <si>
    <t xml:space="preserve">T2 XM50H </t>
  </si>
  <si>
    <t>Z1 mini</t>
  </si>
  <si>
    <t>M51w D5503 LIS1529ERPC</t>
  </si>
  <si>
    <t xml:space="preserve"> Z3 L55T L55U D6653 D6633 LIS1558ERPC</t>
  </si>
  <si>
    <t>Z3 mini</t>
  </si>
  <si>
    <t xml:space="preserve"> Z3 mini  XPERIA Z3 Compact M55w lisi1561erpc D5803 D5833 -NEU</t>
  </si>
  <si>
    <t>C3/T3</t>
  </si>
  <si>
    <r>
      <t>SONY C3 S55T S55U D2502 D2533     T3 M50W D5103 Xperia Style T3 - LIS1546ERPC(</t>
    </r>
    <r>
      <rPr>
        <b/>
        <sz val="11"/>
        <color indexed="12"/>
        <rFont val="宋体"/>
        <charset val="134"/>
      </rPr>
      <t>黑标）</t>
    </r>
  </si>
  <si>
    <t>M2</t>
  </si>
  <si>
    <r>
      <t>M2 SONY Xperia M2 S50H M2</t>
    </r>
    <r>
      <rPr>
        <b/>
        <sz val="11"/>
        <color indexed="12"/>
        <rFont val="宋体"/>
        <charset val="134"/>
      </rPr>
      <t>（可与</t>
    </r>
    <r>
      <rPr>
        <b/>
        <sz val="11"/>
        <color indexed="12"/>
        <rFont val="Arial"/>
        <family val="2"/>
      </rPr>
      <t>L36H</t>
    </r>
    <r>
      <rPr>
        <b/>
        <sz val="11"/>
        <color indexed="12"/>
        <rFont val="宋体"/>
        <charset val="134"/>
      </rPr>
      <t>共用）</t>
    </r>
  </si>
  <si>
    <t xml:space="preserve"> E3/L36H</t>
  </si>
  <si>
    <t>Xperia D2203, D2206, D2243, D2202 Xperia E3 2330mAh  - 1278-3397  LIS1551ERPC</t>
  </si>
  <si>
    <t>Z3 + Z4 C5</t>
  </si>
  <si>
    <t>Z4 E6553/E6533 Z3+ Z3X AGPB015-A001 LIS1579ERPC  2930mah   Xperia C5 Ultra Xperia Z3 Plus Xperia Z3+ AGPB015</t>
  </si>
  <si>
    <t>E4</t>
  </si>
  <si>
    <t>2300mAh Xperia E4 E2003 LIS1574ERPC E2033 E2105</t>
  </si>
  <si>
    <t>M4</t>
  </si>
  <si>
    <t xml:space="preserve">LIS1576ERPC 2400 mAh for Sony Xperia M4 Aqua E2303 E2333 E2353 </t>
  </si>
  <si>
    <t xml:space="preserve">Z2 MINI </t>
  </si>
  <si>
    <t>Sony Z2A Z2 MINI ZL2 SOL25 D6563 3000mAh</t>
  </si>
  <si>
    <t>Z5</t>
  </si>
  <si>
    <t>Sony LIS1593 ERPC LIS159 For Sony Xperia Z5</t>
  </si>
  <si>
    <t xml:space="preserve"> Z5 Compact</t>
  </si>
  <si>
    <t xml:space="preserve">Sony LIS1594ERPC LIS1594 For Sony Xperia Z5 Compact </t>
  </si>
  <si>
    <t>M5</t>
  </si>
  <si>
    <t>Xperia M5 E5633 5606 5663 Battery AGPB016-A001</t>
  </si>
  <si>
    <t>XA Ultra</t>
  </si>
  <si>
    <t>Xperia XA Ultra (F3213) Akku Battery Li-Ion 2700 mAh LIS1594ERPC</t>
  </si>
  <si>
    <t>Samsung</t>
  </si>
  <si>
    <t>P1000/Tab1</t>
  </si>
  <si>
    <t>Galaxy Tab P1000 P1010</t>
  </si>
  <si>
    <t>P6200/Tab2</t>
  </si>
  <si>
    <t>P3100/P6200   TAB2 GALAXY Tab 7.0 Plus</t>
  </si>
  <si>
    <t xml:space="preserve">T211/Tab3 </t>
  </si>
  <si>
    <t>GALAXY Tab 3  7.0 T210 T211 T4000E LT02 P3200</t>
  </si>
  <si>
    <t>P5200</t>
  </si>
  <si>
    <r>
      <t>Galaxy Tab 3 10.1 GT- P5210 P5200 P5200 GT-P5210 GT-P5220</t>
    </r>
    <r>
      <rPr>
        <sz val="11"/>
        <color indexed="12"/>
        <rFont val="宋体"/>
        <charset val="134"/>
      </rPr>
      <t>电池</t>
    </r>
    <r>
      <rPr>
        <sz val="11"/>
        <color indexed="12"/>
        <rFont val="Arial"/>
        <family val="2"/>
      </rPr>
      <t xml:space="preserve">T4500E </t>
    </r>
  </si>
  <si>
    <t>P7500</t>
  </si>
  <si>
    <t>Galaxy Tab 10.1 P7500 P5100 N8000  SP3676B1A p7510 Galaxy Tab2 10.1</t>
  </si>
  <si>
    <t>T110</t>
  </si>
  <si>
    <t>GALAXY Tab 3 Lite T110</t>
  </si>
  <si>
    <t xml:space="preserve">T111 </t>
  </si>
  <si>
    <t>T111</t>
  </si>
  <si>
    <t>TAB4/T230</t>
  </si>
  <si>
    <r>
      <t>Galaxy Tab 4 7.0 SM-T230, SM-T235</t>
    </r>
    <r>
      <rPr>
        <sz val="12"/>
        <color indexed="12"/>
        <rFont val="宋体"/>
        <charset val="134"/>
      </rPr>
      <t>电池</t>
    </r>
    <r>
      <rPr>
        <sz val="12"/>
        <color indexed="12"/>
        <rFont val="Tahoma"/>
        <family val="2"/>
        <charset val="134"/>
      </rPr>
      <t>EB-BT230FBE T230/T321/T325</t>
    </r>
  </si>
  <si>
    <t>A3</t>
  </si>
  <si>
    <t xml:space="preserve"> A3 EB-BA300ABE</t>
  </si>
  <si>
    <t>A5</t>
  </si>
  <si>
    <t>A5000 EB-BA500ABE</t>
  </si>
  <si>
    <t>A7</t>
  </si>
  <si>
    <t>A7008  EB-BA700ABE  2700mah</t>
  </si>
  <si>
    <t>S6</t>
  </si>
  <si>
    <t>Galaxy S6 G920F EB-BG920ABE 2550mAh</t>
  </si>
  <si>
    <t xml:space="preserve">S6  Edge  </t>
  </si>
  <si>
    <t xml:space="preserve"> Galaxy S6 Edge G925F EB-BG925ABE 2600mAh Battery - GH43-04420A</t>
  </si>
  <si>
    <t>A8</t>
  </si>
  <si>
    <t>EB-BA800ABE A8</t>
  </si>
  <si>
    <t>S6 EDGE +</t>
  </si>
  <si>
    <t>GALAXY S6 edge Plus G9280 Edge+ EB-BG928ABE 3000mAh</t>
  </si>
  <si>
    <t xml:space="preserve">NOTE5 </t>
  </si>
  <si>
    <t>GALAXY Note 5 N9200 N920t Project Noble EB-BN920ABE</t>
  </si>
  <si>
    <t>S7</t>
  </si>
  <si>
    <t>S7G9350 G9300 EB-BG930ABE</t>
  </si>
  <si>
    <t>S7 EDGE</t>
  </si>
  <si>
    <t>GALAXY S7 EDGE G935F - TSH-EB-BG935ABE</t>
  </si>
  <si>
    <t xml:space="preserve">Samsung </t>
  </si>
  <si>
    <t>S8</t>
  </si>
  <si>
    <t>S8 EB-BG950ABA</t>
  </si>
  <si>
    <t>S8 Plus</t>
  </si>
  <si>
    <t xml:space="preserve"> S8 Plus EB-BG955ABA s8+</t>
  </si>
  <si>
    <t>A3 (2017)</t>
  </si>
  <si>
    <t>Galaxy A3 (2017) SM-A320F EB BA320ABE 2350mAh Battery</t>
  </si>
  <si>
    <t>A5 2017</t>
  </si>
  <si>
    <t>Galaxy A5 2017 (EB-BA520ABE) 3000mAh</t>
  </si>
  <si>
    <t>A7 2017</t>
  </si>
  <si>
    <t>EB20</t>
  </si>
  <si>
    <t xml:space="preserve">MT917/XT889/XT910/XT912/XT885/ Droid Razr V HD Maxx HD Atrix HD MT887 MB886 RAZR Maxx </t>
  </si>
  <si>
    <t>1780-1900</t>
  </si>
  <si>
    <t>EB40</t>
  </si>
  <si>
    <t>XT916/XT917 XT912M XT913</t>
  </si>
  <si>
    <t>EB41</t>
  </si>
  <si>
    <t>EU20</t>
  </si>
  <si>
    <t>Droid Ultra XT1080/ML-M075</t>
  </si>
  <si>
    <t>EU40</t>
  </si>
  <si>
    <t>Droid Ultra MAXX XT1080/ML-M075H</t>
  </si>
  <si>
    <t>EV30</t>
  </si>
  <si>
    <t>XT925 xt926</t>
  </si>
  <si>
    <t>EV40</t>
  </si>
  <si>
    <t>Droid Razr HD XT926</t>
  </si>
  <si>
    <t>ED30</t>
  </si>
  <si>
    <t>MOTO G/XT1031/XT1032/XT1033  G 2ND GEN XT1063</t>
  </si>
  <si>
    <t>2010~2070</t>
  </si>
  <si>
    <t>EG30</t>
  </si>
  <si>
    <t>EG30 XT907 XT890 XT905 Droid Mini XT1030</t>
  </si>
  <si>
    <t>EX34</t>
  </si>
  <si>
    <t>XT1055 XT1053 XT1056 XT1058 XT1060/Moto X Original/Xphone</t>
  </si>
  <si>
    <t>EL40/BL40/ET40</t>
  </si>
  <si>
    <r>
      <t>Moto E XT1021 XT1025</t>
    </r>
    <r>
      <rPr>
        <sz val="11"/>
        <color indexed="12"/>
        <rFont val="宋体"/>
        <charset val="134"/>
      </rPr>
      <t>电池</t>
    </r>
    <r>
      <rPr>
        <sz val="11"/>
        <color indexed="12"/>
        <rFont val="Arial"/>
        <family val="2"/>
      </rPr>
      <t>BL40 /EL40</t>
    </r>
  </si>
  <si>
    <t>EQ40</t>
  </si>
  <si>
    <t xml:space="preserve">EQ40 XT1254 Quark Droid Turbo  Droid Turbo, XT1254, XT928, XT885  EQ40, SNN5949A </t>
  </si>
  <si>
    <t>EY30</t>
  </si>
  <si>
    <r>
      <t>moto x</t>
    </r>
    <r>
      <rPr>
        <sz val="11"/>
        <color indexed="12"/>
        <rFont val="宋体"/>
        <charset val="134"/>
      </rPr>
      <t>二代</t>
    </r>
    <r>
      <rPr>
        <sz val="11"/>
        <color indexed="12"/>
        <rFont val="Arial"/>
        <family val="2"/>
      </rPr>
      <t>/moto x+1XT1096//EY30 XT1085 X2</t>
    </r>
  </si>
  <si>
    <t>FT40</t>
  </si>
  <si>
    <t xml:space="preserve"> MOTO E 2ND GEN XT1526 </t>
  </si>
  <si>
    <t>EZ30</t>
  </si>
  <si>
    <t>NEXUS 6 XT1115 EZ30</t>
  </si>
  <si>
    <t xml:space="preserve"> FC40</t>
  </si>
  <si>
    <t>Moto G 3rd  XT1540 FC40</t>
  </si>
  <si>
    <t>GA40</t>
  </si>
  <si>
    <t xml:space="preserve">GA40 SNN5970A For Motorola Moto G4 Plus XT1625 3000mAh </t>
  </si>
  <si>
    <t>FB55</t>
  </si>
  <si>
    <t>Motorola Moto X Force XT1581 Bounce Droid Turbo 2 XT1585 XT1581 FB55</t>
  </si>
  <si>
    <t>FL40</t>
  </si>
  <si>
    <t xml:space="preserve">FL40 For  DROID MAXX 2 XT1565 Moto X 3a SNN5963A 3425mAh </t>
  </si>
  <si>
    <t>HZ40</t>
  </si>
  <si>
    <t>GV30</t>
  </si>
  <si>
    <t>GV30 for Motorola MOTO Z XT1650-05 SNN5972A 3.8V 2630mAh US</t>
  </si>
  <si>
    <t>GV40</t>
  </si>
  <si>
    <t>New 3280mAh 3.8V Battery GV40 SNN5968A for Moto Z Droid Force 1650-2</t>
  </si>
  <si>
    <t>3742/P6</t>
  </si>
  <si>
    <t>Ascend P6-U06 P6-C00 P6-T00 G6  HB3472A0EBC</t>
  </si>
  <si>
    <t>P7</t>
  </si>
  <si>
    <t>HB3543B4EBW P7</t>
  </si>
  <si>
    <r>
      <t>荣耀</t>
    </r>
    <r>
      <rPr>
        <sz val="11"/>
        <color indexed="12"/>
        <rFont val="Arial"/>
        <family val="2"/>
      </rPr>
      <t>6</t>
    </r>
  </si>
  <si>
    <t>mate7</t>
  </si>
  <si>
    <t>P8</t>
  </si>
  <si>
    <t>HB3447A9EBW/P8</t>
  </si>
  <si>
    <t>荣耀7</t>
  </si>
  <si>
    <r>
      <t xml:space="preserve">G628 </t>
    </r>
    <r>
      <rPr>
        <sz val="11"/>
        <color indexed="12"/>
        <rFont val="宋体"/>
        <charset val="134"/>
      </rPr>
      <t>荣耀</t>
    </r>
    <r>
      <rPr>
        <sz val="11"/>
        <color indexed="12"/>
        <rFont val="Arial"/>
        <family val="2"/>
      </rPr>
      <t>7  HB494590EBC</t>
    </r>
    <r>
      <rPr>
        <sz val="11"/>
        <color indexed="12"/>
        <rFont val="宋体"/>
        <charset val="134"/>
      </rPr>
      <t>电池</t>
    </r>
  </si>
  <si>
    <t>荣耀4C</t>
  </si>
  <si>
    <t xml:space="preserve">Huawei </t>
  </si>
  <si>
    <r>
      <t>P8 Lite P8</t>
    </r>
    <r>
      <rPr>
        <sz val="11"/>
        <color indexed="12"/>
        <rFont val="宋体"/>
        <charset val="134"/>
      </rPr>
      <t>青春版</t>
    </r>
  </si>
  <si>
    <t>HB3742A0EZC+</t>
  </si>
  <si>
    <t>荣耀6 PLUS</t>
  </si>
  <si>
    <t>HB4547B6EBC</t>
  </si>
  <si>
    <t>P9 Lite</t>
  </si>
  <si>
    <r>
      <t xml:space="preserve">HB366481ECW </t>
    </r>
    <r>
      <rPr>
        <sz val="11"/>
        <color indexed="12"/>
        <rFont val="宋体"/>
        <charset val="134"/>
      </rPr>
      <t>荣耀</t>
    </r>
    <r>
      <rPr>
        <sz val="11"/>
        <color indexed="12"/>
        <rFont val="Arial"/>
        <family val="2"/>
      </rPr>
      <t>8</t>
    </r>
    <r>
      <rPr>
        <sz val="11"/>
        <color indexed="12"/>
        <rFont val="宋体"/>
        <charset val="134"/>
      </rPr>
      <t>，</t>
    </r>
    <r>
      <rPr>
        <sz val="11"/>
        <color indexed="12"/>
        <rFont val="Arial"/>
        <family val="2"/>
      </rPr>
      <t>G9</t>
    </r>
    <r>
      <rPr>
        <sz val="11"/>
        <color indexed="12"/>
        <rFont val="宋体"/>
        <charset val="134"/>
      </rPr>
      <t>，畅玩</t>
    </r>
    <r>
      <rPr>
        <sz val="11"/>
        <color indexed="12"/>
        <rFont val="Arial"/>
        <family val="2"/>
      </rPr>
      <t>5C</t>
    </r>
  </si>
  <si>
    <t>Huawei</t>
  </si>
  <si>
    <t>G7</t>
  </si>
  <si>
    <r>
      <t>HB3748B8EBC</t>
    </r>
    <r>
      <rPr>
        <sz val="11"/>
        <color indexed="12"/>
        <rFont val="宋体"/>
        <charset val="134"/>
      </rPr>
      <t>麦芒</t>
    </r>
    <r>
      <rPr>
        <sz val="11"/>
        <color indexed="12"/>
        <rFont val="Arial"/>
        <family val="2"/>
      </rPr>
      <t>3</t>
    </r>
  </si>
  <si>
    <t>mate8</t>
  </si>
  <si>
    <t>HB396693ECW</t>
  </si>
  <si>
    <t>P9 Plus</t>
  </si>
  <si>
    <t>P9/ P9plus/P9plus EVA-AL10 AL00 HB376883ECW 3000mah</t>
  </si>
  <si>
    <r>
      <t>畅享</t>
    </r>
    <r>
      <rPr>
        <sz val="11"/>
        <color indexed="12"/>
        <rFont val="Arial"/>
        <family val="2"/>
      </rPr>
      <t>6</t>
    </r>
  </si>
  <si>
    <r>
      <t>畅享</t>
    </r>
    <r>
      <rPr>
        <sz val="11"/>
        <color indexed="12"/>
        <rFont val="Arial"/>
        <family val="2"/>
      </rPr>
      <t>6</t>
    </r>
    <r>
      <rPr>
        <sz val="11"/>
        <color indexed="12"/>
        <rFont val="宋体"/>
        <charset val="134"/>
      </rPr>
      <t>电池</t>
    </r>
    <r>
      <rPr>
        <sz val="11"/>
        <color indexed="12"/>
        <rFont val="Arial"/>
        <family val="2"/>
      </rPr>
      <t>NCE-AL00</t>
    </r>
    <r>
      <rPr>
        <sz val="11"/>
        <color indexed="12"/>
        <rFont val="宋体"/>
        <charset val="134"/>
      </rPr>
      <t>手机</t>
    </r>
    <r>
      <rPr>
        <sz val="11"/>
        <color indexed="12"/>
        <rFont val="Arial"/>
        <family val="2"/>
      </rPr>
      <t>HB496183ECC</t>
    </r>
  </si>
  <si>
    <t>麦芒4</t>
  </si>
  <si>
    <r>
      <t>畅玩</t>
    </r>
    <r>
      <rPr>
        <sz val="11"/>
        <color indexed="12"/>
        <rFont val="Arial"/>
        <family val="2"/>
      </rPr>
      <t>5x</t>
    </r>
    <r>
      <rPr>
        <sz val="11"/>
        <color indexed="12"/>
        <rFont val="宋体"/>
        <charset val="134"/>
      </rPr>
      <t>，</t>
    </r>
    <r>
      <rPr>
        <sz val="11"/>
        <color indexed="12"/>
        <rFont val="Arial"/>
        <family val="2"/>
      </rPr>
      <t>G7 PLUS D199 HB396481EBC</t>
    </r>
  </si>
  <si>
    <t>麦芒5</t>
  </si>
  <si>
    <t>mate9</t>
  </si>
  <si>
    <t>P10</t>
  </si>
  <si>
    <t>P10 lite</t>
  </si>
  <si>
    <t xml:space="preserve">ALCATEL </t>
  </si>
  <si>
    <t>TLp018B2</t>
  </si>
  <si>
    <t>ALCATEL FIERCE OT7024 OT7024W TLp018B2 One Touch 6030D S820 P606 P600 P606T TLP018B4</t>
  </si>
  <si>
    <t>TLp018B4</t>
  </si>
  <si>
    <t>同上</t>
  </si>
  <si>
    <t>TLp017A2</t>
  </si>
  <si>
    <t xml:space="preserve">ALCATEL 6012  TLp017A2   TLp017A1  One Touch Idol Mini, OT-6012A,OT-6012E,OT-6012W,Ot6015X Ot6016X Ot5016D </t>
  </si>
  <si>
    <t xml:space="preserve">TLP025A2 </t>
  </si>
  <si>
    <t>BB Z3, STJ100-1, FIH435573, TLp025A2 TLP025A1 ALCATEL One idol X+, OT-6043D, OT-8000, OT-8008, OT-8008X Pop C9, OT-7047D, OT-7047A,TCL Y710, Y900</t>
  </si>
  <si>
    <t>TLP020C2</t>
  </si>
  <si>
    <t>TCL idol X S950TCL S950 TLP020C2 ONE TOUCH IDOL X 6040A  One Touch Idol 2 OT-6037Y / Alpha 6032X 6040 One Touch Idol X, 6034, 6035, 6037Y   Alcatel Idol 3 4.7 (OT 6039H/ OT 6039Y/ OT 6039K)</t>
  </si>
  <si>
    <t>TLP018C2</t>
  </si>
  <si>
    <t>OT6033, OT6033X  ,TLP018C2，TLP020C2</t>
  </si>
  <si>
    <t>TLP021A1</t>
  </si>
  <si>
    <r>
      <t>TLP021A1</t>
    </r>
    <r>
      <rPr>
        <sz val="11"/>
        <color indexed="12"/>
        <rFont val="宋体"/>
        <charset val="134"/>
      </rPr>
      <t>，</t>
    </r>
    <r>
      <rPr>
        <sz val="11"/>
        <color indexed="12"/>
        <rFont val="Arial"/>
        <family val="2"/>
      </rPr>
      <t>TLP021A2  S838M /S830U 6050Y</t>
    </r>
  </si>
  <si>
    <t>TLp030B2</t>
  </si>
  <si>
    <t>Alcatel One Touch Pop S7, OT-7045, OT-7045Y; Vodafone 
OT-985, OT-985N, Smart 4 Power, replaces TLp030B2</t>
  </si>
  <si>
    <t>TLP028AD</t>
  </si>
  <si>
    <t>TLP029AS</t>
  </si>
  <si>
    <t>ot6045</t>
  </si>
  <si>
    <t>TLP020KJ/TLP020K2</t>
  </si>
  <si>
    <t>TLP025DC</t>
  </si>
  <si>
    <r>
      <t>微软</t>
    </r>
    <r>
      <rPr>
        <sz val="8"/>
        <color indexed="12"/>
        <rFont val="Arial"/>
        <family val="2"/>
      </rPr>
      <t xml:space="preserve"> Lumia950 BV-T5E  3000MAH </t>
    </r>
  </si>
  <si>
    <r>
      <t>微软</t>
    </r>
    <r>
      <rPr>
        <sz val="8"/>
        <color indexed="12"/>
        <rFont val="Arial"/>
        <family val="2"/>
      </rPr>
      <t xml:space="preserve"> Lumia950XL BV-T4D  3340MAH </t>
    </r>
  </si>
  <si>
    <t>2017  A7 A720 EB-BA720ABE</t>
  </si>
  <si>
    <r>
      <t>ONE 2 M8 W8 M8St E8 2600</t>
    </r>
    <r>
      <rPr>
        <sz val="11"/>
        <color indexed="12"/>
        <rFont val="宋体"/>
        <charset val="134"/>
      </rPr>
      <t>毫安</t>
    </r>
    <r>
      <rPr>
        <sz val="11"/>
        <color indexed="12"/>
        <rFont val="Arial"/>
        <family val="2"/>
      </rPr>
      <t xml:space="preserve"> BOP6B100</t>
    </r>
  </si>
  <si>
    <r>
      <t xml:space="preserve">honor 6 H60-L01 HB4242B4EBW </t>
    </r>
    <r>
      <rPr>
        <sz val="11"/>
        <color indexed="12"/>
        <rFont val="宋体"/>
        <charset val="134"/>
      </rPr>
      <t>畅玩</t>
    </r>
    <r>
      <rPr>
        <sz val="11"/>
        <color indexed="12"/>
        <rFont val="Arial"/>
        <family val="2"/>
      </rPr>
      <t>4x</t>
    </r>
  </si>
  <si>
    <t>HB417094EBC</t>
  </si>
  <si>
    <t>HB444199EBC C8818</t>
  </si>
  <si>
    <t>MOTO XT1710-08 XT1710-11  HZ40</t>
  </si>
  <si>
    <t xml:space="preserve">lp020kj/ tlp020k2 idol 3 / OT6039H  </t>
  </si>
  <si>
    <r>
      <t>TLP025DC</t>
    </r>
    <r>
      <rPr>
        <sz val="11"/>
        <color indexed="12"/>
        <rFont val="宋体"/>
        <charset val="134"/>
      </rPr>
      <t>通用</t>
    </r>
    <r>
      <rPr>
        <sz val="11"/>
        <color indexed="12"/>
        <rFont val="Arial"/>
        <family val="2"/>
      </rPr>
      <t>TLP025GC</t>
    </r>
    <r>
      <rPr>
        <sz val="11"/>
        <color indexed="12"/>
        <rFont val="宋体"/>
        <charset val="134"/>
      </rPr>
      <t>电</t>
    </r>
    <r>
      <rPr>
        <sz val="11"/>
        <color indexed="12"/>
        <rFont val="Arial"/>
        <family val="2"/>
      </rPr>
      <t>OT8050</t>
    </r>
  </si>
  <si>
    <t>HTC A51, D820s, D820us, D820us Dual SIM, Desire 820, Desire 820G, Desire 820G dual Sim, Desire 820q, Desire 820s, Desire 820T, Desire 820U, Desire 826, Desire 826 dual sim, Desire 826D, Desire 826T, Desire 826W, Desire 826y  35H00232-00M, 35H00232-01M, B0</t>
  </si>
  <si>
    <t>BV-T5A 2220mAH Battery - Lumia 730, Lumia 735 - 0670738</t>
    <phoneticPr fontId="36" type="noConversion"/>
  </si>
  <si>
    <t>модель</t>
  </si>
  <si>
    <t>бренд</t>
  </si>
  <si>
    <t>совместимая модель</t>
  </si>
  <si>
    <r>
      <t>исходное содержание
（</t>
    </r>
    <r>
      <rPr>
        <sz val="10"/>
        <color indexed="12"/>
        <rFont val="Arial"/>
        <family val="2"/>
      </rPr>
      <t>MAH</t>
    </r>
    <r>
      <rPr>
        <sz val="10"/>
        <color indexed="12"/>
        <rFont val="宋体"/>
        <charset val="134"/>
      </rPr>
      <t>）</t>
    </r>
  </si>
  <si>
    <t>цена батареек</t>
  </si>
  <si>
    <r>
      <t>фактическое содержание
（</t>
    </r>
    <r>
      <rPr>
        <b/>
        <sz val="10"/>
        <color indexed="12"/>
        <rFont val="Arial"/>
        <family val="2"/>
      </rPr>
      <t>MAH</t>
    </r>
    <r>
      <rPr>
        <b/>
        <sz val="10"/>
        <color indexed="12"/>
        <rFont val="宋体"/>
        <charset val="134"/>
      </rPr>
      <t>）</t>
    </r>
  </si>
  <si>
    <t>цена(юань)
（RMB）</t>
  </si>
  <si>
    <t>цена (USD)</t>
  </si>
  <si>
    <t>цена
（RMB）</t>
  </si>
</sst>
</file>

<file path=xl/styles.xml><?xml version="1.0" encoding="utf-8"?>
<styleSheet xmlns="http://schemas.openxmlformats.org/spreadsheetml/2006/main">
  <numFmts count="5">
    <numFmt numFmtId="164" formatCode="&quot;¥&quot;#,##0.00;&quot;¥&quot;\-#,##0.00"/>
    <numFmt numFmtId="165" formatCode="_ &quot;¥&quot;* #,##0.00_ ;_ &quot;¥&quot;* \-#,##0.00_ ;_ &quot;¥&quot;* &quot;-&quot;??_ ;_ @_ "/>
    <numFmt numFmtId="166" formatCode="\$#,##0.00_);[Red]\(\$#,##0.00\)"/>
    <numFmt numFmtId="167" formatCode="&quot;¥&quot;#,##0.00_);[Red]\(&quot;¥&quot;#,##0.00\)"/>
    <numFmt numFmtId="168" formatCode="_-[$$-409]* #,##0.00_ ;_-[$$-409]* \-#,##0.00\ ;_-[$$-409]* &quot;-&quot;??_ ;_-@_ "/>
  </numFmts>
  <fonts count="42">
    <font>
      <sz val="12"/>
      <name val="宋体"/>
      <charset val="134"/>
    </font>
    <font>
      <sz val="10"/>
      <name val="Helv"/>
      <family val="2"/>
    </font>
    <font>
      <sz val="8"/>
      <name val="Arial"/>
      <family val="2"/>
    </font>
    <font>
      <sz val="8"/>
      <color indexed="10"/>
      <name val="Arial"/>
      <family val="2"/>
    </font>
    <font>
      <sz val="12"/>
      <color indexed="10"/>
      <name val="Arial"/>
      <family val="2"/>
    </font>
    <font>
      <sz val="9"/>
      <name val="Arial"/>
      <family val="2"/>
    </font>
    <font>
      <sz val="12"/>
      <name val="Arial"/>
      <family val="2"/>
    </font>
    <font>
      <sz val="10"/>
      <name val="Arial"/>
      <family val="2"/>
    </font>
    <font>
      <b/>
      <sz val="10"/>
      <name val="Arial"/>
      <family val="2"/>
    </font>
    <font>
      <sz val="11"/>
      <color indexed="12"/>
      <name val="Arial"/>
      <family val="2"/>
    </font>
    <font>
      <sz val="11"/>
      <color indexed="12"/>
      <name val="宋体"/>
      <charset val="134"/>
    </font>
    <font>
      <sz val="10"/>
      <color indexed="12"/>
      <name val="宋体"/>
      <charset val="134"/>
    </font>
    <font>
      <b/>
      <sz val="10"/>
      <color indexed="12"/>
      <name val="宋体"/>
      <charset val="134"/>
    </font>
    <font>
      <sz val="12"/>
      <color indexed="12"/>
      <name val="宋体"/>
      <charset val="134"/>
    </font>
    <font>
      <sz val="10"/>
      <color indexed="12"/>
      <name val="Arial"/>
      <family val="2"/>
    </font>
    <font>
      <b/>
      <sz val="10"/>
      <color indexed="12"/>
      <name val="Arial"/>
      <family val="2"/>
    </font>
    <font>
      <b/>
      <sz val="11"/>
      <color indexed="12"/>
      <name val="Arial"/>
      <family val="2"/>
    </font>
    <font>
      <b/>
      <sz val="8"/>
      <color indexed="12"/>
      <name val="Arial"/>
      <family val="2"/>
    </font>
    <font>
      <sz val="8"/>
      <color indexed="12"/>
      <name val="Arial"/>
      <family val="2"/>
    </font>
    <font>
      <sz val="9"/>
      <color indexed="12"/>
      <name val="Arial"/>
      <family val="2"/>
    </font>
    <font>
      <sz val="10"/>
      <color indexed="12"/>
      <name val="Times New Roman"/>
      <family val="1"/>
    </font>
    <font>
      <b/>
      <sz val="10"/>
      <color indexed="12"/>
      <name val="Times New Roman"/>
      <family val="1"/>
    </font>
    <font>
      <sz val="8"/>
      <color indexed="12"/>
      <name val="宋体"/>
      <charset val="134"/>
    </font>
    <font>
      <sz val="9"/>
      <color indexed="12"/>
      <name val="宋体"/>
      <charset val="134"/>
    </font>
    <font>
      <sz val="8"/>
      <color indexed="12"/>
      <name val="Verdana"/>
      <family val="2"/>
    </font>
    <font>
      <sz val="11"/>
      <color indexed="10"/>
      <name val="Arial"/>
      <family val="2"/>
    </font>
    <font>
      <b/>
      <sz val="10"/>
      <color indexed="10"/>
      <name val="Arial"/>
      <family val="2"/>
    </font>
    <font>
      <b/>
      <sz val="11"/>
      <color indexed="10"/>
      <name val="Arial"/>
      <family val="2"/>
    </font>
    <font>
      <sz val="11"/>
      <color indexed="12"/>
      <name val="Tahoma"/>
      <family val="2"/>
      <charset val="134"/>
    </font>
    <font>
      <b/>
      <sz val="9"/>
      <color indexed="12"/>
      <name val="Arial"/>
      <family val="2"/>
    </font>
    <font>
      <sz val="12"/>
      <color indexed="12"/>
      <name val="Arial"/>
      <family val="2"/>
    </font>
    <font>
      <sz val="10"/>
      <color indexed="12"/>
      <name val="Helv"/>
      <family val="2"/>
    </font>
    <font>
      <b/>
      <sz val="12"/>
      <name val="宋体"/>
      <charset val="134"/>
    </font>
    <font>
      <sz val="12"/>
      <color indexed="12"/>
      <name val="Tahoma"/>
      <family val="2"/>
      <charset val="134"/>
    </font>
    <font>
      <sz val="11"/>
      <color indexed="10"/>
      <name val="宋体"/>
      <charset val="134"/>
    </font>
    <font>
      <sz val="10"/>
      <color indexed="8"/>
      <name val="Arial"/>
      <family val="2"/>
    </font>
    <font>
      <sz val="9"/>
      <name val="宋体"/>
      <charset val="134"/>
    </font>
    <font>
      <sz val="12"/>
      <color indexed="8"/>
      <name val="宋体"/>
      <charset val="134"/>
    </font>
    <font>
      <b/>
      <sz val="11"/>
      <color indexed="12"/>
      <name val="宋体"/>
      <charset val="134"/>
    </font>
    <font>
      <sz val="12"/>
      <name val="宋体"/>
      <charset val="134"/>
    </font>
    <font>
      <sz val="11"/>
      <color theme="3" tint="0.39997558519241921"/>
      <name val="Arial"/>
      <family val="2"/>
    </font>
    <font>
      <sz val="12"/>
      <color rgb="FF0070C0"/>
      <name val="Arial"/>
      <family val="2"/>
    </font>
  </fonts>
  <fills count="4">
    <fill>
      <patternFill patternType="none"/>
    </fill>
    <fill>
      <patternFill patternType="gray125"/>
    </fill>
    <fill>
      <patternFill patternType="solid">
        <fgColor indexed="9"/>
        <bgColor indexed="64"/>
      </patternFill>
    </fill>
    <fill>
      <patternFill patternType="solid">
        <fgColor theme="4"/>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7">
    <xf numFmtId="0" fontId="0" fillId="0" borderId="0"/>
    <xf numFmtId="165" fontId="39" fillId="0" borderId="0" applyFont="0" applyFill="0" applyBorder="0" applyAlignment="0" applyProtection="0">
      <alignment vertical="center"/>
    </xf>
    <xf numFmtId="0" fontId="39" fillId="0" borderId="0"/>
    <xf numFmtId="0" fontId="1" fillId="0" borderId="0"/>
    <xf numFmtId="0" fontId="39" fillId="0" borderId="0"/>
    <xf numFmtId="0" fontId="37" fillId="0" borderId="0"/>
    <xf numFmtId="0" fontId="35" fillId="0" borderId="0">
      <alignment vertical="top"/>
    </xf>
  </cellStyleXfs>
  <cellXfs count="185">
    <xf numFmtId="0" fontId="0" fillId="0" borderId="0" xfId="0" applyAlignment="1">
      <alignment vertical="center"/>
    </xf>
    <xf numFmtId="0" fontId="1" fillId="0" borderId="0" xfId="0" applyFont="1"/>
    <xf numFmtId="0" fontId="0" fillId="0" borderId="0" xfId="0" applyFont="1" applyFill="1" applyAlignment="1">
      <alignment horizontal="center" vertical="center"/>
    </xf>
    <xf numFmtId="0" fontId="2" fillId="0" borderId="0" xfId="0"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1" fillId="2" borderId="0" xfId="0" applyFont="1" applyFill="1"/>
    <xf numFmtId="0" fontId="5"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167" fontId="7" fillId="0" borderId="0" xfId="0" applyNumberFormat="1" applyFont="1" applyFill="1" applyAlignment="1">
      <alignment horizontal="center" vertical="center"/>
    </xf>
    <xf numFmtId="0" fontId="9"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xf>
    <xf numFmtId="167" fontId="14" fillId="0" borderId="1" xfId="0" applyNumberFormat="1" applyFont="1" applyFill="1" applyBorder="1" applyAlignment="1">
      <alignment horizontal="center" vertical="center"/>
    </xf>
    <xf numFmtId="0" fontId="9" fillId="2" borderId="1" xfId="0" applyFont="1" applyFill="1" applyBorder="1" applyAlignment="1">
      <alignment vertical="center"/>
    </xf>
    <xf numFmtId="167"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16" fillId="2" borderId="1" xfId="0" applyFont="1" applyFill="1" applyBorder="1" applyAlignment="1">
      <alignment horizontal="center" vertical="center"/>
    </xf>
    <xf numFmtId="0" fontId="9" fillId="2" borderId="1" xfId="0" applyFont="1" applyFill="1" applyBorder="1" applyAlignment="1">
      <alignment horizontal="left" vertical="center"/>
    </xf>
    <xf numFmtId="0" fontId="17" fillId="2" borderId="1" xfId="5" applyFont="1" applyFill="1" applyBorder="1" applyAlignment="1">
      <alignment vertical="center"/>
    </xf>
    <xf numFmtId="0" fontId="19" fillId="0" borderId="1" xfId="0" applyFont="1" applyFill="1" applyBorder="1" applyAlignment="1">
      <alignment horizontal="center" vertical="center"/>
    </xf>
    <xf numFmtId="0" fontId="18" fillId="0" borderId="1" xfId="5" applyFont="1" applyFill="1" applyBorder="1" applyAlignment="1">
      <alignment horizontal="left" vertical="center"/>
    </xf>
    <xf numFmtId="0" fontId="18" fillId="0" borderId="1" xfId="5" applyFont="1" applyFill="1" applyBorder="1" applyAlignment="1">
      <alignment vertical="center"/>
    </xf>
    <xf numFmtId="0" fontId="20" fillId="0" borderId="1" xfId="0" applyFont="1" applyBorder="1" applyAlignment="1">
      <alignment horizontal="center" vertical="center"/>
    </xf>
    <xf numFmtId="0" fontId="21" fillId="0" borderId="1" xfId="0" applyFont="1" applyBorder="1" applyAlignment="1">
      <alignment horizontal="center" vertical="center"/>
    </xf>
    <xf numFmtId="0" fontId="22" fillId="0" borderId="1" xfId="5" applyFont="1" applyFill="1" applyBorder="1" applyAlignment="1">
      <alignment vertical="center"/>
    </xf>
    <xf numFmtId="0" fontId="17" fillId="2" borderId="1" xfId="5" applyFont="1" applyFill="1" applyBorder="1" applyAlignment="1">
      <alignment horizontal="left" vertical="center"/>
    </xf>
    <xf numFmtId="0" fontId="24" fillId="0" borderId="1" xfId="0" applyFont="1" applyBorder="1" applyAlignment="1">
      <alignment vertical="center"/>
    </xf>
    <xf numFmtId="0" fontId="9" fillId="2" borderId="1" xfId="0" applyFont="1" applyFill="1" applyBorder="1" applyAlignment="1">
      <alignment vertical="center" wrapText="1"/>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167" fontId="14" fillId="2" borderId="1" xfId="0" applyNumberFormat="1" applyFont="1" applyFill="1" applyBorder="1" applyAlignment="1">
      <alignment horizontal="center" vertical="center"/>
    </xf>
    <xf numFmtId="0" fontId="9" fillId="2" borderId="1" xfId="0" applyFont="1" applyFill="1" applyBorder="1"/>
    <xf numFmtId="166" fontId="9" fillId="2" borderId="1" xfId="0" applyNumberFormat="1" applyFont="1" applyFill="1" applyBorder="1" applyAlignment="1">
      <alignment horizontal="center" vertical="center"/>
    </xf>
    <xf numFmtId="0" fontId="6" fillId="0" borderId="1" xfId="0" applyFont="1" applyFill="1" applyBorder="1" applyAlignment="1">
      <alignment vertical="center"/>
    </xf>
    <xf numFmtId="167" fontId="10" fillId="2" borderId="1" xfId="0" applyNumberFormat="1" applyFont="1" applyFill="1" applyBorder="1" applyAlignment="1">
      <alignment horizontal="center" vertical="center"/>
    </xf>
    <xf numFmtId="0" fontId="16" fillId="2" borderId="1" xfId="0" applyFont="1" applyFill="1" applyBorder="1" applyAlignment="1">
      <alignment vertical="center" wrapText="1"/>
    </xf>
    <xf numFmtId="0" fontId="9" fillId="0" borderId="1" xfId="0" applyFont="1" applyFill="1" applyBorder="1" applyAlignment="1">
      <alignment vertical="center"/>
    </xf>
    <xf numFmtId="0" fontId="16" fillId="0" borderId="1" xfId="0" applyFont="1" applyBorder="1" applyAlignment="1">
      <alignment vertical="center" wrapText="1"/>
    </xf>
    <xf numFmtId="167" fontId="9" fillId="0" borderId="1" xfId="0" applyNumberFormat="1" applyFont="1" applyFill="1" applyBorder="1" applyAlignment="1">
      <alignment horizontal="center" vertical="center"/>
    </xf>
    <xf numFmtId="0" fontId="15" fillId="0" borderId="1" xfId="0" applyFont="1" applyBorder="1" applyAlignment="1">
      <alignment vertical="center"/>
    </xf>
    <xf numFmtId="167" fontId="25" fillId="2" borderId="1" xfId="0" applyNumberFormat="1" applyFont="1" applyFill="1" applyBorder="1" applyAlignment="1">
      <alignment horizontal="center" vertical="center"/>
    </xf>
    <xf numFmtId="0" fontId="25" fillId="0" borderId="1" xfId="0" applyFont="1" applyFill="1" applyBorder="1" applyAlignment="1">
      <alignment vertical="center"/>
    </xf>
    <xf numFmtId="0" fontId="26" fillId="0" borderId="1" xfId="0" applyFont="1" applyBorder="1" applyAlignment="1">
      <alignment vertical="center"/>
    </xf>
    <xf numFmtId="0" fontId="25" fillId="0" borderId="1" xfId="0" applyFont="1" applyFill="1" applyBorder="1" applyAlignment="1">
      <alignment horizontal="center" vertical="center"/>
    </xf>
    <xf numFmtId="0" fontId="27" fillId="0" borderId="1" xfId="0" applyFont="1" applyBorder="1" applyAlignment="1">
      <alignment vertical="center" wrapText="1"/>
    </xf>
    <xf numFmtId="0" fontId="7" fillId="0" borderId="1" xfId="0" applyFont="1" applyFill="1" applyBorder="1" applyAlignment="1">
      <alignment horizontal="center" vertical="center"/>
    </xf>
    <xf numFmtId="167" fontId="10" fillId="2" borderId="1" xfId="0" applyNumberFormat="1" applyFont="1" applyFill="1" applyBorder="1" applyAlignment="1">
      <alignment horizontal="center" vertical="center" wrapText="1"/>
    </xf>
    <xf numFmtId="0" fontId="14" fillId="2" borderId="1" xfId="0" applyFont="1" applyFill="1" applyBorder="1" applyAlignment="1">
      <alignment vertical="center"/>
    </xf>
    <xf numFmtId="0" fontId="28" fillId="2" borderId="1" xfId="0" applyFont="1" applyFill="1" applyBorder="1" applyAlignment="1">
      <alignment horizontal="left" vertical="center" wrapText="1"/>
    </xf>
    <xf numFmtId="0" fontId="14" fillId="2" borderId="1" xfId="0" applyFont="1" applyFill="1" applyBorder="1" applyAlignment="1">
      <alignment horizontal="left" vertical="center"/>
    </xf>
    <xf numFmtId="0" fontId="14" fillId="0" borderId="1" xfId="5" applyFont="1" applyFill="1" applyBorder="1" applyAlignment="1">
      <alignment horizontal="left" vertical="center"/>
    </xf>
    <xf numFmtId="0" fontId="9" fillId="0" borderId="1" xfId="0" applyFont="1" applyFill="1" applyBorder="1" applyAlignment="1">
      <alignment vertical="center" wrapText="1"/>
    </xf>
    <xf numFmtId="0" fontId="16" fillId="0" borderId="1" xfId="0" applyFont="1" applyFill="1" applyBorder="1" applyAlignment="1">
      <alignment horizontal="center" vertical="center"/>
    </xf>
    <xf numFmtId="167" fontId="14" fillId="0" borderId="1" xfId="3" applyNumberFormat="1" applyFont="1" applyFill="1" applyBorder="1" applyAlignment="1">
      <alignment horizontal="center" vertical="center"/>
    </xf>
    <xf numFmtId="0" fontId="9" fillId="0" borderId="1" xfId="5" applyFont="1" applyFill="1" applyBorder="1" applyAlignment="1">
      <alignment horizontal="left" vertical="center"/>
    </xf>
    <xf numFmtId="0" fontId="9" fillId="0" borderId="1" xfId="0" applyFont="1" applyBorder="1" applyAlignment="1">
      <alignment vertical="center"/>
    </xf>
    <xf numFmtId="0" fontId="9" fillId="2" borderId="1" xfId="2" applyFont="1" applyFill="1" applyBorder="1" applyAlignment="1">
      <alignment vertical="center" wrapText="1"/>
    </xf>
    <xf numFmtId="0" fontId="9" fillId="2" borderId="1" xfId="2" applyFont="1" applyFill="1" applyBorder="1" applyAlignment="1">
      <alignment horizontal="left" vertical="center" wrapText="1"/>
    </xf>
    <xf numFmtId="0" fontId="16" fillId="2" borderId="1" xfId="2" applyFont="1" applyFill="1" applyBorder="1" applyAlignment="1">
      <alignment horizontal="center" vertical="center" wrapText="1"/>
    </xf>
    <xf numFmtId="0" fontId="9"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167" fontId="9" fillId="0" borderId="1" xfId="3" applyNumberFormat="1" applyFont="1" applyFill="1" applyBorder="1" applyAlignment="1">
      <alignment horizontal="center" vertical="center"/>
    </xf>
    <xf numFmtId="0" fontId="19" fillId="0" borderId="1" xfId="0" applyFont="1" applyFill="1" applyBorder="1" applyAlignment="1">
      <alignment vertical="center"/>
    </xf>
    <xf numFmtId="0" fontId="29" fillId="0" borderId="1" xfId="0" applyFont="1" applyFill="1" applyBorder="1" applyAlignment="1">
      <alignment horizontal="center" vertical="center"/>
    </xf>
    <xf numFmtId="0" fontId="19" fillId="0" borderId="1" xfId="0" applyFont="1" applyFill="1" applyBorder="1" applyAlignment="1">
      <alignment horizontal="left" vertical="center"/>
    </xf>
    <xf numFmtId="0" fontId="30" fillId="0" borderId="1" xfId="0" applyFont="1" applyFill="1" applyBorder="1" applyAlignment="1">
      <alignment vertical="center"/>
    </xf>
    <xf numFmtId="0" fontId="17" fillId="0" borderId="1" xfId="0" applyFont="1" applyFill="1" applyBorder="1" applyAlignment="1">
      <alignment vertical="center"/>
    </xf>
    <xf numFmtId="0" fontId="17" fillId="0" borderId="1" xfId="0" applyFont="1" applyFill="1" applyBorder="1" applyAlignment="1">
      <alignment horizontal="center" vertical="center"/>
    </xf>
    <xf numFmtId="0" fontId="18" fillId="0" borderId="1" xfId="0" applyNumberFormat="1" applyFont="1" applyFill="1" applyBorder="1" applyAlignment="1">
      <alignment horizontal="center" vertical="center"/>
    </xf>
    <xf numFmtId="0" fontId="17" fillId="0" borderId="1" xfId="0" applyNumberFormat="1" applyFont="1" applyFill="1" applyBorder="1" applyAlignment="1">
      <alignment horizontal="center" vertical="center"/>
    </xf>
    <xf numFmtId="0" fontId="10" fillId="2" borderId="1" xfId="0" applyFont="1" applyFill="1" applyBorder="1"/>
    <xf numFmtId="0" fontId="9" fillId="2" borderId="1" xfId="0" applyFont="1" applyFill="1" applyBorder="1" applyAlignment="1">
      <alignment horizontal="center"/>
    </xf>
    <xf numFmtId="0" fontId="16" fillId="2" borderId="1" xfId="0" applyFont="1" applyFill="1" applyBorder="1" applyAlignment="1">
      <alignment horizontal="center"/>
    </xf>
    <xf numFmtId="0" fontId="10"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31" fillId="0" borderId="1" xfId="0" applyFont="1" applyBorder="1"/>
    <xf numFmtId="0" fontId="1" fillId="0" borderId="1" xfId="0" applyFont="1" applyBorder="1"/>
    <xf numFmtId="0" fontId="16" fillId="2" borderId="1" xfId="0" applyFont="1" applyFill="1" applyBorder="1" applyAlignment="1">
      <alignment vertical="center"/>
    </xf>
    <xf numFmtId="164" fontId="30" fillId="0" borderId="1" xfId="0" applyNumberFormat="1" applyFont="1" applyFill="1" applyBorder="1" applyAlignment="1">
      <alignment horizontal="center" vertical="center"/>
    </xf>
    <xf numFmtId="0" fontId="11" fillId="2" borderId="1" xfId="0" applyFont="1" applyFill="1" applyBorder="1" applyAlignment="1">
      <alignment vertical="center"/>
    </xf>
    <xf numFmtId="0" fontId="10" fillId="2" borderId="1" xfId="0" applyFont="1" applyFill="1" applyBorder="1" applyAlignment="1">
      <alignment vertical="center"/>
    </xf>
    <xf numFmtId="0" fontId="19" fillId="0" borderId="1" xfId="5" applyFont="1" applyFill="1" applyBorder="1" applyAlignment="1">
      <alignment vertical="center"/>
    </xf>
    <xf numFmtId="0" fontId="19" fillId="0" borderId="1" xfId="5" applyFont="1" applyFill="1" applyBorder="1" applyAlignment="1">
      <alignment horizontal="left" vertical="center"/>
    </xf>
    <xf numFmtId="0" fontId="23" fillId="0" borderId="1" xfId="0" applyFont="1" applyBorder="1" applyAlignment="1">
      <alignment horizontal="left" vertical="center"/>
    </xf>
    <xf numFmtId="167" fontId="19" fillId="0" borderId="1" xfId="0" applyNumberFormat="1" applyFont="1" applyBorder="1" applyAlignment="1">
      <alignment horizontal="center"/>
    </xf>
    <xf numFmtId="0" fontId="19" fillId="0" borderId="1" xfId="4" applyFont="1" applyFill="1" applyBorder="1" applyAlignment="1">
      <alignment horizontal="left" vertical="center"/>
    </xf>
    <xf numFmtId="167" fontId="19" fillId="0" borderId="1" xfId="0" applyNumberFormat="1" applyFont="1" applyBorder="1" applyAlignment="1">
      <alignment horizontal="center" vertical="center"/>
    </xf>
    <xf numFmtId="0" fontId="19" fillId="0" borderId="1" xfId="0" applyFont="1" applyBorder="1" applyAlignment="1">
      <alignment vertical="center"/>
    </xf>
    <xf numFmtId="0" fontId="19" fillId="0" borderId="1" xfId="0" applyFont="1" applyBorder="1" applyAlignment="1">
      <alignment vertical="center" wrapText="1"/>
    </xf>
    <xf numFmtId="0" fontId="10" fillId="0" borderId="1" xfId="0" applyFont="1" applyBorder="1" applyAlignment="1">
      <alignment vertical="center" wrapText="1"/>
    </xf>
    <xf numFmtId="0" fontId="19" fillId="2" borderId="1" xfId="0" applyFont="1" applyFill="1" applyBorder="1" applyAlignment="1">
      <alignment horizontal="left" vertical="center"/>
    </xf>
    <xf numFmtId="0" fontId="19" fillId="2" borderId="1" xfId="0" applyFont="1" applyFill="1" applyBorder="1" applyAlignment="1">
      <alignment vertical="center"/>
    </xf>
    <xf numFmtId="164" fontId="9" fillId="2" borderId="1" xfId="0" applyNumberFormat="1" applyFont="1" applyFill="1" applyBorder="1" applyAlignment="1">
      <alignment horizontal="center" vertical="center"/>
    </xf>
    <xf numFmtId="167" fontId="14" fillId="2" borderId="1" xfId="0" applyNumberFormat="1" applyFont="1" applyFill="1" applyBorder="1" applyAlignment="1">
      <alignment horizontal="center"/>
    </xf>
    <xf numFmtId="0" fontId="9" fillId="0" borderId="1" xfId="0" applyFont="1" applyBorder="1" applyAlignment="1">
      <alignment vertical="center" wrapText="1"/>
    </xf>
    <xf numFmtId="0" fontId="9" fillId="0" borderId="1" xfId="0" applyFont="1" applyBorder="1" applyAlignment="1">
      <alignment horizontal="center"/>
    </xf>
    <xf numFmtId="0" fontId="16" fillId="0" borderId="1" xfId="0" applyFont="1" applyBorder="1" applyAlignment="1">
      <alignment horizontal="center"/>
    </xf>
    <xf numFmtId="167" fontId="9" fillId="0" borderId="1" xfId="0" applyNumberFormat="1" applyFont="1" applyBorder="1" applyAlignment="1">
      <alignment horizontal="center"/>
    </xf>
    <xf numFmtId="0" fontId="13" fillId="0" borderId="1" xfId="0" applyFont="1" applyBorder="1" applyAlignment="1" applyProtection="1">
      <alignment horizontal="left" vertical="top"/>
    </xf>
    <xf numFmtId="0" fontId="10" fillId="0" borderId="1" xfId="0" applyFont="1" applyFill="1" applyBorder="1" applyAlignment="1">
      <alignment vertical="center"/>
    </xf>
    <xf numFmtId="0" fontId="28" fillId="0" borderId="1" xfId="0" applyFont="1" applyBorder="1" applyAlignment="1">
      <alignment vertical="center" wrapText="1"/>
    </xf>
    <xf numFmtId="0" fontId="32" fillId="0" borderId="0" xfId="0" applyFont="1" applyFill="1" applyAlignment="1">
      <alignment vertical="center"/>
    </xf>
    <xf numFmtId="0" fontId="14" fillId="2" borderId="1" xfId="0" applyFont="1" applyFill="1" applyBorder="1"/>
    <xf numFmtId="0" fontId="33" fillId="0" borderId="1" xfId="0" applyFont="1" applyBorder="1" applyAlignment="1">
      <alignment vertical="center"/>
    </xf>
    <xf numFmtId="0" fontId="25" fillId="2" borderId="1" xfId="0" applyFont="1" applyFill="1" applyBorder="1" applyAlignment="1">
      <alignment vertical="center"/>
    </xf>
    <xf numFmtId="0" fontId="34" fillId="2" borderId="1" xfId="0" applyFont="1" applyFill="1" applyBorder="1" applyAlignment="1">
      <alignment vertical="center"/>
    </xf>
    <xf numFmtId="0" fontId="25" fillId="2" borderId="1" xfId="0" applyFont="1" applyFill="1" applyBorder="1" applyAlignment="1">
      <alignment horizontal="center" vertical="center"/>
    </xf>
    <xf numFmtId="0" fontId="0" fillId="0" borderId="0" xfId="0"/>
    <xf numFmtId="164" fontId="14" fillId="2" borderId="1" xfId="0" applyNumberFormat="1" applyFont="1" applyFill="1" applyBorder="1" applyAlignment="1">
      <alignment horizontal="center"/>
    </xf>
    <xf numFmtId="0" fontId="10" fillId="2" borderId="1" xfId="0" applyFont="1" applyFill="1" applyBorder="1" applyAlignment="1">
      <alignment horizontal="left"/>
    </xf>
    <xf numFmtId="0" fontId="30" fillId="0" borderId="1" xfId="0" applyFont="1" applyFill="1" applyBorder="1" applyAlignment="1">
      <alignment vertical="center" wrapText="1"/>
    </xf>
    <xf numFmtId="0" fontId="9" fillId="2" borderId="2" xfId="0" applyFont="1" applyFill="1" applyBorder="1" applyAlignment="1">
      <alignment vertical="center"/>
    </xf>
    <xf numFmtId="0" fontId="10" fillId="2" borderId="3" xfId="0" applyFont="1" applyFill="1" applyBorder="1" applyAlignment="1">
      <alignment vertical="center"/>
    </xf>
    <xf numFmtId="0" fontId="9" fillId="2" borderId="3" xfId="0" applyFont="1" applyFill="1" applyBorder="1" applyAlignment="1">
      <alignment vertical="center"/>
    </xf>
    <xf numFmtId="0" fontId="9" fillId="2" borderId="3" xfId="0" applyFont="1" applyFill="1" applyBorder="1" applyAlignment="1">
      <alignment horizontal="center" vertical="center"/>
    </xf>
    <xf numFmtId="0" fontId="16" fillId="2" borderId="3" xfId="0" applyFont="1" applyFill="1" applyBorder="1" applyAlignment="1">
      <alignment horizontal="center" vertical="center"/>
    </xf>
    <xf numFmtId="167" fontId="9" fillId="2" borderId="3" xfId="0" applyNumberFormat="1" applyFont="1" applyFill="1" applyBorder="1" applyAlignment="1">
      <alignment horizontal="center" vertical="center"/>
    </xf>
    <xf numFmtId="165" fontId="22" fillId="0" borderId="1" xfId="1" applyFont="1" applyFill="1" applyBorder="1" applyAlignment="1">
      <alignment horizontal="center" vertical="center"/>
    </xf>
    <xf numFmtId="165" fontId="3" fillId="0" borderId="0" xfId="1" applyFont="1" applyFill="1" applyAlignment="1">
      <alignment vertical="center"/>
    </xf>
    <xf numFmtId="165" fontId="23" fillId="0" borderId="1" xfId="1" applyFont="1" applyFill="1" applyBorder="1" applyAlignment="1">
      <alignment horizontal="center" vertical="center" wrapText="1"/>
    </xf>
    <xf numFmtId="165" fontId="19" fillId="0" borderId="1" xfId="1" applyFont="1" applyFill="1" applyBorder="1" applyAlignment="1">
      <alignment horizontal="center" vertical="center"/>
    </xf>
    <xf numFmtId="165" fontId="9" fillId="2" borderId="1" xfId="1" applyFont="1" applyFill="1" applyBorder="1" applyAlignment="1"/>
    <xf numFmtId="168" fontId="22" fillId="0" borderId="1" xfId="1" applyNumberFormat="1" applyFont="1" applyFill="1" applyBorder="1" applyAlignment="1">
      <alignment horizontal="center" vertical="center"/>
    </xf>
    <xf numFmtId="168" fontId="10" fillId="2" borderId="1" xfId="1" applyNumberFormat="1" applyFont="1" applyFill="1" applyBorder="1" applyAlignment="1">
      <alignment horizontal="center" vertical="center"/>
    </xf>
    <xf numFmtId="168" fontId="23" fillId="0" borderId="1" xfId="1" applyNumberFormat="1" applyFont="1" applyFill="1" applyBorder="1" applyAlignment="1">
      <alignment horizontal="center" vertical="center" wrapText="1"/>
    </xf>
    <xf numFmtId="168" fontId="9" fillId="2" borderId="1" xfId="1" applyNumberFormat="1" applyFont="1" applyFill="1" applyBorder="1" applyAlignment="1">
      <alignment vertical="center"/>
    </xf>
    <xf numFmtId="168" fontId="6" fillId="0" borderId="1" xfId="1" applyNumberFormat="1" applyFont="1" applyFill="1" applyBorder="1" applyAlignment="1">
      <alignment vertical="center"/>
    </xf>
    <xf numFmtId="168" fontId="19" fillId="0" borderId="1" xfId="1" applyNumberFormat="1" applyFont="1" applyFill="1" applyBorder="1" applyAlignment="1">
      <alignment horizontal="center" vertical="center"/>
    </xf>
    <xf numFmtId="168" fontId="9" fillId="2" borderId="1" xfId="1" applyNumberFormat="1" applyFont="1" applyFill="1" applyBorder="1" applyAlignment="1">
      <alignment horizontal="center" vertical="center"/>
    </xf>
    <xf numFmtId="168" fontId="9" fillId="2" borderId="1" xfId="1" applyNumberFormat="1" applyFont="1" applyFill="1" applyBorder="1" applyAlignment="1"/>
    <xf numFmtId="168" fontId="6" fillId="0" borderId="0" xfId="1" applyNumberFormat="1" applyFont="1" applyFill="1" applyAlignment="1">
      <alignment horizontal="center" vertical="center"/>
    </xf>
    <xf numFmtId="167" fontId="40" fillId="2" borderId="1" xfId="0" applyNumberFormat="1" applyFont="1" applyFill="1" applyBorder="1" applyAlignment="1">
      <alignment horizontal="center" vertical="center"/>
    </xf>
    <xf numFmtId="168" fontId="41" fillId="0" borderId="1" xfId="1" applyNumberFormat="1" applyFont="1" applyFill="1" applyBorder="1" applyAlignment="1">
      <alignment vertical="center"/>
    </xf>
    <xf numFmtId="167" fontId="11" fillId="0" borderId="1" xfId="0" applyNumberFormat="1" applyFont="1" applyFill="1" applyBorder="1" applyAlignment="1">
      <alignment horizontal="center" vertical="center" wrapText="1"/>
    </xf>
    <xf numFmtId="167" fontId="14" fillId="0" borderId="1" xfId="0" applyNumberFormat="1" applyFont="1" applyFill="1" applyBorder="1" applyAlignment="1">
      <alignment horizontal="center" vertical="center"/>
    </xf>
    <xf numFmtId="0" fontId="0" fillId="3" borderId="7" xfId="0" applyFill="1" applyBorder="1" applyAlignment="1">
      <alignment horizont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19" fillId="3" borderId="4" xfId="5" applyFont="1" applyFill="1" applyBorder="1" applyAlignment="1">
      <alignment horizontal="center" vertical="center"/>
    </xf>
    <xf numFmtId="0" fontId="19" fillId="3" borderId="5" xfId="5" applyFont="1" applyFill="1" applyBorder="1" applyAlignment="1">
      <alignment horizontal="center" vertical="center"/>
    </xf>
    <xf numFmtId="0" fontId="19" fillId="3" borderId="6" xfId="5" applyFont="1" applyFill="1" applyBorder="1" applyAlignment="1">
      <alignment horizontal="center" vertical="center"/>
    </xf>
    <xf numFmtId="0" fontId="17" fillId="3" borderId="4" xfId="5" applyFont="1" applyFill="1" applyBorder="1" applyAlignment="1">
      <alignment horizontal="center" vertical="center"/>
    </xf>
    <xf numFmtId="0" fontId="17" fillId="3" borderId="5" xfId="5" applyFont="1" applyFill="1" applyBorder="1" applyAlignment="1">
      <alignment horizontal="center" vertical="center"/>
    </xf>
    <xf numFmtId="0" fontId="17" fillId="3" borderId="6" xfId="5" applyFont="1" applyFill="1" applyBorder="1" applyAlignment="1">
      <alignment horizontal="center"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8" fillId="3" borderId="4" xfId="5" applyFont="1" applyFill="1" applyBorder="1" applyAlignment="1">
      <alignment horizontal="center" vertical="center"/>
    </xf>
    <xf numFmtId="0" fontId="18" fillId="3" borderId="5" xfId="5" applyFont="1" applyFill="1" applyBorder="1" applyAlignment="1">
      <alignment horizontal="center" vertical="center"/>
    </xf>
    <xf numFmtId="0" fontId="18" fillId="3" borderId="6" xfId="5" applyFont="1" applyFill="1" applyBorder="1" applyAlignment="1">
      <alignment horizontal="center" vertical="center"/>
    </xf>
    <xf numFmtId="168" fontId="13" fillId="0" borderId="1" xfId="1" applyNumberFormat="1" applyFont="1" applyFill="1" applyBorder="1" applyAlignment="1">
      <alignment horizontal="center" vertical="center"/>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7" fillId="3" borderId="4"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cellXfs>
  <cellStyles count="7">
    <cellStyle name="Денежный" xfId="1" builtinId="4"/>
    <cellStyle name="Обычный" xfId="0" builtinId="0"/>
    <cellStyle name="常规 2" xfId="2"/>
    <cellStyle name="常规_BW5913 MOBILNET 10TH " xfId="3"/>
    <cellStyle name="常规_Sheet1" xfId="4"/>
    <cellStyle name="常规_Sheet2" xfId="5"/>
    <cellStyle name="样式 1"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206"/>
  <sheetViews>
    <sheetView topLeftCell="A154" zoomScale="115" workbookViewId="0">
      <selection activeCell="H178" sqref="H178"/>
    </sheetView>
  </sheetViews>
  <sheetFormatPr defaultColWidth="8.875" defaultRowHeight="15.75" customHeight="1"/>
  <cols>
    <col min="1" max="1" width="9.875" style="9" customWidth="1"/>
    <col min="2" max="2" width="14.125" style="10" customWidth="1"/>
    <col min="3" max="3" width="59.125" style="9" customWidth="1"/>
    <col min="4" max="4" width="18.625" style="11" customWidth="1"/>
    <col min="5" max="5" width="23.375" style="12" customWidth="1"/>
    <col min="6" max="6" width="15.625" style="13" customWidth="1"/>
    <col min="7" max="7" width="18.375" style="10" customWidth="1"/>
    <col min="8" max="16384" width="8.875" style="9"/>
  </cols>
  <sheetData>
    <row r="1" spans="1:9" s="1" customFormat="1" ht="19.5" customHeight="1">
      <c r="A1" s="141" t="s">
        <v>390</v>
      </c>
      <c r="B1" s="141"/>
      <c r="C1" s="141"/>
      <c r="D1" s="141"/>
      <c r="E1" s="141"/>
      <c r="F1" s="141"/>
      <c r="G1" s="141"/>
      <c r="H1" s="2"/>
      <c r="I1" s="2"/>
    </row>
    <row r="2" spans="1:9" s="1" customFormat="1" ht="12.95" customHeight="1">
      <c r="A2" s="142" t="s">
        <v>387</v>
      </c>
      <c r="B2" s="143" t="s">
        <v>386</v>
      </c>
      <c r="C2" s="144" t="s">
        <v>388</v>
      </c>
      <c r="D2" s="146" t="s">
        <v>389</v>
      </c>
      <c r="E2" s="151" t="s">
        <v>391</v>
      </c>
      <c r="F2" s="139" t="s">
        <v>392</v>
      </c>
      <c r="G2" s="148" t="s">
        <v>393</v>
      </c>
      <c r="H2" s="3"/>
      <c r="I2" s="3"/>
    </row>
    <row r="3" spans="1:9" s="2" customFormat="1" ht="14.25">
      <c r="A3" s="142"/>
      <c r="B3" s="142"/>
      <c r="C3" s="145"/>
      <c r="D3" s="147"/>
      <c r="E3" s="152"/>
      <c r="F3" s="140"/>
      <c r="G3" s="149"/>
      <c r="H3" s="3"/>
      <c r="I3" s="3"/>
    </row>
    <row r="4" spans="1:9" s="2" customFormat="1" ht="32.1" customHeight="1">
      <c r="A4" s="142"/>
      <c r="B4" s="142"/>
      <c r="C4" s="145"/>
      <c r="D4" s="147"/>
      <c r="E4" s="153"/>
      <c r="F4" s="140"/>
      <c r="G4" s="150"/>
      <c r="H4" s="3"/>
      <c r="I4" s="3"/>
    </row>
    <row r="5" spans="1:9" s="2" customFormat="1" ht="15">
      <c r="A5" s="160" t="s">
        <v>0</v>
      </c>
      <c r="B5" s="161"/>
      <c r="C5" s="161"/>
      <c r="D5" s="161"/>
      <c r="E5" s="161"/>
      <c r="F5" s="161"/>
      <c r="G5" s="162"/>
      <c r="H5" s="9"/>
      <c r="I5" s="9"/>
    </row>
    <row r="6" spans="1:9" s="3" customFormat="1" ht="12.75">
      <c r="A6" s="23" t="s">
        <v>0</v>
      </c>
      <c r="B6" s="25" t="s">
        <v>1</v>
      </c>
      <c r="C6" s="26" t="s">
        <v>2</v>
      </c>
      <c r="D6" s="27">
        <v>2500</v>
      </c>
      <c r="E6" s="28">
        <v>2500</v>
      </c>
      <c r="F6" s="17">
        <v>25</v>
      </c>
      <c r="G6" s="123">
        <f>F6/$H$6</f>
        <v>3.9682539682539684</v>
      </c>
      <c r="H6" s="124">
        <v>6.3</v>
      </c>
      <c r="I6" s="4"/>
    </row>
    <row r="7" spans="1:9" s="3" customFormat="1" ht="12.75">
      <c r="A7" s="23" t="s">
        <v>0</v>
      </c>
      <c r="B7" s="25" t="s">
        <v>3</v>
      </c>
      <c r="C7" s="26" t="s">
        <v>4</v>
      </c>
      <c r="D7" s="15">
        <v>1800</v>
      </c>
      <c r="E7" s="16">
        <v>1600</v>
      </c>
      <c r="F7" s="17">
        <v>15.5</v>
      </c>
      <c r="G7" s="123">
        <f t="shared" ref="G7:G19" si="0">F7/$H$6</f>
        <v>2.4603174603174605</v>
      </c>
      <c r="H7" s="4"/>
      <c r="I7" s="4"/>
    </row>
    <row r="8" spans="1:9" s="3" customFormat="1" ht="12.75">
      <c r="A8" s="23" t="s">
        <v>0</v>
      </c>
      <c r="B8" s="25" t="s">
        <v>5</v>
      </c>
      <c r="C8" s="26" t="s">
        <v>385</v>
      </c>
      <c r="D8" s="15">
        <v>2000</v>
      </c>
      <c r="E8" s="16">
        <v>1800</v>
      </c>
      <c r="F8" s="17">
        <v>17.5</v>
      </c>
      <c r="G8" s="123">
        <f t="shared" si="0"/>
        <v>2.7777777777777777</v>
      </c>
      <c r="H8" s="4"/>
      <c r="I8" s="4"/>
    </row>
    <row r="9" spans="1:9" ht="15">
      <c r="A9" s="23" t="s">
        <v>0</v>
      </c>
      <c r="B9" s="25" t="s">
        <v>7</v>
      </c>
      <c r="C9" s="26" t="s">
        <v>8</v>
      </c>
      <c r="D9" s="15">
        <v>1500</v>
      </c>
      <c r="E9" s="16">
        <v>1200</v>
      </c>
      <c r="F9" s="17">
        <v>17.5</v>
      </c>
      <c r="G9" s="123">
        <f t="shared" si="0"/>
        <v>2.7777777777777777</v>
      </c>
      <c r="H9" s="4"/>
      <c r="I9" s="4"/>
    </row>
    <row r="10" spans="1:9" s="4" customFormat="1" ht="12.75">
      <c r="A10" s="23" t="s">
        <v>0</v>
      </c>
      <c r="B10" s="25" t="s">
        <v>9</v>
      </c>
      <c r="C10" s="26" t="s">
        <v>10</v>
      </c>
      <c r="D10" s="15">
        <v>3000</v>
      </c>
      <c r="E10" s="16">
        <v>2300</v>
      </c>
      <c r="F10" s="17">
        <v>19.5</v>
      </c>
      <c r="G10" s="123">
        <f t="shared" si="0"/>
        <v>3.0952380952380953</v>
      </c>
    </row>
    <row r="11" spans="1:9" s="4" customFormat="1" ht="12.75">
      <c r="A11" s="23" t="s">
        <v>0</v>
      </c>
      <c r="B11" s="25" t="s">
        <v>11</v>
      </c>
      <c r="C11" s="26" t="s">
        <v>12</v>
      </c>
      <c r="D11" s="15">
        <v>1580</v>
      </c>
      <c r="E11" s="16">
        <v>1200</v>
      </c>
      <c r="F11" s="17">
        <v>14.5</v>
      </c>
      <c r="G11" s="123">
        <f t="shared" si="0"/>
        <v>2.3015873015873018</v>
      </c>
    </row>
    <row r="12" spans="1:9" s="4" customFormat="1" ht="12.75">
      <c r="A12" s="23" t="s">
        <v>0</v>
      </c>
      <c r="B12" s="25" t="s">
        <v>13</v>
      </c>
      <c r="C12" s="29" t="s">
        <v>374</v>
      </c>
      <c r="D12" s="15">
        <v>3000</v>
      </c>
      <c r="E12" s="16">
        <v>3000</v>
      </c>
      <c r="F12" s="17">
        <v>23</v>
      </c>
      <c r="G12" s="123">
        <f t="shared" si="0"/>
        <v>3.6507936507936507</v>
      </c>
    </row>
    <row r="13" spans="1:9" s="4" customFormat="1" ht="12.75">
      <c r="A13" s="23" t="s">
        <v>0</v>
      </c>
      <c r="B13" s="25" t="s">
        <v>14</v>
      </c>
      <c r="C13" s="29" t="s">
        <v>375</v>
      </c>
      <c r="D13" s="15">
        <v>3340</v>
      </c>
      <c r="E13" s="16">
        <v>3000</v>
      </c>
      <c r="F13" s="17">
        <v>23</v>
      </c>
      <c r="G13" s="123">
        <f t="shared" si="0"/>
        <v>3.6507936507936507</v>
      </c>
    </row>
    <row r="14" spans="1:9" s="4" customFormat="1" ht="15">
      <c r="A14" s="23" t="s">
        <v>0</v>
      </c>
      <c r="B14" s="30" t="s">
        <v>15</v>
      </c>
      <c r="C14" s="31" t="s">
        <v>16</v>
      </c>
      <c r="D14" s="15">
        <v>2000</v>
      </c>
      <c r="E14" s="16">
        <v>2000</v>
      </c>
      <c r="F14" s="17">
        <v>20</v>
      </c>
      <c r="G14" s="123">
        <f t="shared" si="0"/>
        <v>3.1746031746031749</v>
      </c>
      <c r="H14" s="9"/>
      <c r="I14" s="9"/>
    </row>
    <row r="15" spans="1:9" s="4" customFormat="1" ht="15">
      <c r="A15" s="18" t="s">
        <v>131</v>
      </c>
      <c r="B15" s="22" t="s">
        <v>132</v>
      </c>
      <c r="C15" s="32" t="s">
        <v>133</v>
      </c>
      <c r="D15" s="33">
        <v>2000</v>
      </c>
      <c r="E15" s="34">
        <v>1600</v>
      </c>
      <c r="F15" s="35">
        <v>21</v>
      </c>
      <c r="G15" s="123">
        <f t="shared" si="0"/>
        <v>3.3333333333333335</v>
      </c>
      <c r="H15" s="9"/>
      <c r="I15" s="9"/>
    </row>
    <row r="16" spans="1:9" s="4" customFormat="1" ht="15">
      <c r="A16" s="18" t="s">
        <v>131</v>
      </c>
      <c r="B16" s="22" t="s">
        <v>134</v>
      </c>
      <c r="C16" s="32" t="s">
        <v>135</v>
      </c>
      <c r="D16" s="33">
        <v>2000</v>
      </c>
      <c r="E16" s="34">
        <v>1600</v>
      </c>
      <c r="F16" s="35">
        <v>22</v>
      </c>
      <c r="G16" s="123">
        <f t="shared" si="0"/>
        <v>3.4920634920634921</v>
      </c>
      <c r="H16" s="9"/>
      <c r="I16" s="9"/>
    </row>
    <row r="17" spans="1:9" s="4" customFormat="1" ht="15">
      <c r="A17" s="18" t="s">
        <v>131</v>
      </c>
      <c r="B17" s="22" t="s">
        <v>136</v>
      </c>
      <c r="C17" s="32" t="s">
        <v>137</v>
      </c>
      <c r="D17" s="33">
        <v>3500</v>
      </c>
      <c r="E17" s="34">
        <v>3200</v>
      </c>
      <c r="F17" s="35">
        <v>25</v>
      </c>
      <c r="G17" s="123">
        <f t="shared" si="0"/>
        <v>3.9682539682539684</v>
      </c>
      <c r="H17" s="9"/>
      <c r="I17" s="9"/>
    </row>
    <row r="18" spans="1:9" ht="15">
      <c r="A18" s="18" t="s">
        <v>131</v>
      </c>
      <c r="B18" s="22" t="s">
        <v>138</v>
      </c>
      <c r="C18" s="32" t="s">
        <v>139</v>
      </c>
      <c r="D18" s="33">
        <v>3500</v>
      </c>
      <c r="E18" s="34">
        <v>3200</v>
      </c>
      <c r="F18" s="35">
        <v>25</v>
      </c>
      <c r="G18" s="123">
        <f t="shared" si="0"/>
        <v>3.9682539682539684</v>
      </c>
    </row>
    <row r="19" spans="1:9" ht="15">
      <c r="A19" s="18" t="s">
        <v>131</v>
      </c>
      <c r="B19" s="22" t="s">
        <v>140</v>
      </c>
      <c r="C19" s="32" t="s">
        <v>141</v>
      </c>
      <c r="D19" s="33">
        <v>2000</v>
      </c>
      <c r="E19" s="34">
        <v>1800</v>
      </c>
      <c r="F19" s="35">
        <v>23</v>
      </c>
      <c r="G19" s="123">
        <f t="shared" si="0"/>
        <v>3.6507936507936507</v>
      </c>
    </row>
    <row r="20" spans="1:9" ht="15">
      <c r="A20" s="161" t="s">
        <v>17</v>
      </c>
      <c r="B20" s="161"/>
      <c r="C20" s="161"/>
      <c r="D20" s="161"/>
      <c r="E20" s="161"/>
      <c r="F20" s="161"/>
      <c r="G20" s="162"/>
    </row>
    <row r="21" spans="1:9" ht="15">
      <c r="A21" s="18" t="s">
        <v>228</v>
      </c>
      <c r="B21" s="52" t="s">
        <v>229</v>
      </c>
      <c r="C21" s="18" t="s">
        <v>230</v>
      </c>
      <c r="D21" s="20">
        <v>4000</v>
      </c>
      <c r="E21" s="21">
        <v>3500</v>
      </c>
      <c r="F21" s="35">
        <v>21</v>
      </c>
      <c r="G21" s="37">
        <f>F21/$H$21</f>
        <v>3.3333333333333335</v>
      </c>
      <c r="H21" s="5">
        <v>6.3</v>
      </c>
      <c r="I21" s="5"/>
    </row>
    <row r="22" spans="1:9" ht="15">
      <c r="A22" s="18" t="s">
        <v>228</v>
      </c>
      <c r="B22" s="52" t="s">
        <v>231</v>
      </c>
      <c r="C22" s="18" t="s">
        <v>232</v>
      </c>
      <c r="D22" s="20">
        <v>4000</v>
      </c>
      <c r="E22" s="21">
        <v>3500</v>
      </c>
      <c r="F22" s="35">
        <v>21</v>
      </c>
      <c r="G22" s="37">
        <f t="shared" ref="G22:G43" si="1">F22/$H$21</f>
        <v>3.3333333333333335</v>
      </c>
      <c r="H22" s="5"/>
      <c r="I22" s="5"/>
    </row>
    <row r="23" spans="1:9" ht="18.75" customHeight="1">
      <c r="A23" s="18" t="s">
        <v>228</v>
      </c>
      <c r="B23" s="52" t="s">
        <v>233</v>
      </c>
      <c r="C23" s="18" t="s">
        <v>234</v>
      </c>
      <c r="D23" s="20">
        <v>4000</v>
      </c>
      <c r="E23" s="21">
        <v>3500</v>
      </c>
      <c r="F23" s="35">
        <v>21</v>
      </c>
      <c r="G23" s="37">
        <f t="shared" si="1"/>
        <v>3.3333333333333335</v>
      </c>
    </row>
    <row r="24" spans="1:9" ht="15.75" customHeight="1">
      <c r="A24" s="18" t="s">
        <v>228</v>
      </c>
      <c r="B24" s="52" t="s">
        <v>235</v>
      </c>
      <c r="C24" s="18" t="s">
        <v>236</v>
      </c>
      <c r="D24" s="20">
        <v>6800</v>
      </c>
      <c r="E24" s="21">
        <v>6500</v>
      </c>
      <c r="F24" s="35">
        <v>35</v>
      </c>
      <c r="G24" s="37">
        <f t="shared" si="1"/>
        <v>5.5555555555555554</v>
      </c>
    </row>
    <row r="25" spans="1:9" s="5" customFormat="1" ht="15.75" customHeight="1">
      <c r="A25" s="18" t="s">
        <v>228</v>
      </c>
      <c r="B25" s="108" t="s">
        <v>237</v>
      </c>
      <c r="C25" s="18" t="s">
        <v>238</v>
      </c>
      <c r="D25" s="20">
        <v>7000</v>
      </c>
      <c r="E25" s="21">
        <v>6500</v>
      </c>
      <c r="F25" s="35">
        <v>30</v>
      </c>
      <c r="G25" s="37">
        <f t="shared" si="1"/>
        <v>4.7619047619047619</v>
      </c>
      <c r="H25" s="9"/>
      <c r="I25" s="9"/>
    </row>
    <row r="26" spans="1:9" s="5" customFormat="1" ht="15.75" customHeight="1">
      <c r="A26" s="18" t="s">
        <v>228</v>
      </c>
      <c r="B26" s="52" t="s">
        <v>239</v>
      </c>
      <c r="C26" s="18" t="s">
        <v>240</v>
      </c>
      <c r="D26" s="20">
        <v>3600</v>
      </c>
      <c r="E26" s="21">
        <v>3200</v>
      </c>
      <c r="F26" s="35">
        <v>21</v>
      </c>
      <c r="G26" s="37">
        <f t="shared" si="1"/>
        <v>3.3333333333333335</v>
      </c>
      <c r="H26" s="9"/>
      <c r="I26" s="9"/>
    </row>
    <row r="27" spans="1:9" ht="15.75" customHeight="1">
      <c r="A27" s="18" t="s">
        <v>228</v>
      </c>
      <c r="B27" s="52" t="s">
        <v>241</v>
      </c>
      <c r="C27" s="18" t="s">
        <v>242</v>
      </c>
      <c r="D27" s="20"/>
      <c r="E27" s="21"/>
      <c r="F27" s="35">
        <v>21</v>
      </c>
      <c r="G27" s="37">
        <f t="shared" si="1"/>
        <v>3.3333333333333335</v>
      </c>
    </row>
    <row r="28" spans="1:9" ht="15.75" customHeight="1">
      <c r="A28" s="18" t="s">
        <v>228</v>
      </c>
      <c r="B28" s="52" t="s">
        <v>243</v>
      </c>
      <c r="C28" s="109" t="s">
        <v>244</v>
      </c>
      <c r="D28" s="20">
        <v>4000</v>
      </c>
      <c r="E28" s="21">
        <v>3800</v>
      </c>
      <c r="F28" s="35">
        <v>21</v>
      </c>
      <c r="G28" s="37">
        <f t="shared" si="1"/>
        <v>3.3333333333333335</v>
      </c>
    </row>
    <row r="29" spans="1:9" ht="15.75" customHeight="1">
      <c r="A29" s="18" t="s">
        <v>228</v>
      </c>
      <c r="B29" s="52" t="s">
        <v>245</v>
      </c>
      <c r="C29" s="53" t="s">
        <v>246</v>
      </c>
      <c r="D29" s="20">
        <v>1900</v>
      </c>
      <c r="E29" s="21">
        <v>1700</v>
      </c>
      <c r="F29" s="35">
        <v>18</v>
      </c>
      <c r="G29" s="37">
        <f t="shared" si="1"/>
        <v>2.8571428571428572</v>
      </c>
    </row>
    <row r="30" spans="1:9" ht="15.75" customHeight="1">
      <c r="A30" s="22" t="s">
        <v>228</v>
      </c>
      <c r="B30" s="54" t="s">
        <v>247</v>
      </c>
      <c r="C30" s="53" t="s">
        <v>248</v>
      </c>
      <c r="D30" s="20">
        <v>2200</v>
      </c>
      <c r="E30" s="21">
        <v>2000</v>
      </c>
      <c r="F30" s="35">
        <v>18</v>
      </c>
      <c r="G30" s="37">
        <f t="shared" si="1"/>
        <v>2.8571428571428572</v>
      </c>
    </row>
    <row r="31" spans="1:9" ht="15.75" customHeight="1">
      <c r="A31" s="18" t="s">
        <v>228</v>
      </c>
      <c r="B31" s="52" t="s">
        <v>249</v>
      </c>
      <c r="C31" s="53" t="s">
        <v>250</v>
      </c>
      <c r="D31" s="20">
        <v>2700</v>
      </c>
      <c r="E31" s="21">
        <v>2500</v>
      </c>
      <c r="F31" s="35">
        <v>21</v>
      </c>
      <c r="G31" s="37">
        <f t="shared" si="1"/>
        <v>3.3333333333333335</v>
      </c>
    </row>
    <row r="32" spans="1:9" ht="15.75" customHeight="1">
      <c r="A32" s="18" t="s">
        <v>228</v>
      </c>
      <c r="B32" s="55" t="s">
        <v>251</v>
      </c>
      <c r="C32" s="56" t="s">
        <v>252</v>
      </c>
      <c r="D32" s="14">
        <v>2550</v>
      </c>
      <c r="E32" s="57">
        <v>2400</v>
      </c>
      <c r="F32" s="58">
        <v>20</v>
      </c>
      <c r="G32" s="37">
        <f t="shared" si="1"/>
        <v>3.1746031746031749</v>
      </c>
    </row>
    <row r="33" spans="1:9" ht="15.75" customHeight="1">
      <c r="A33" s="18" t="s">
        <v>228</v>
      </c>
      <c r="B33" s="59" t="s">
        <v>253</v>
      </c>
      <c r="C33" s="56" t="s">
        <v>254</v>
      </c>
      <c r="D33" s="14">
        <v>2600</v>
      </c>
      <c r="E33" s="57">
        <v>2400</v>
      </c>
      <c r="F33" s="58">
        <v>20</v>
      </c>
      <c r="G33" s="37">
        <f t="shared" si="1"/>
        <v>3.1746031746031749</v>
      </c>
    </row>
    <row r="34" spans="1:9" ht="15.75" customHeight="1">
      <c r="A34" s="18" t="s">
        <v>228</v>
      </c>
      <c r="B34" s="59" t="s">
        <v>255</v>
      </c>
      <c r="C34" s="56" t="s">
        <v>256</v>
      </c>
      <c r="D34" s="14">
        <v>3050</v>
      </c>
      <c r="E34" s="57">
        <v>2800</v>
      </c>
      <c r="F34" s="58">
        <v>21</v>
      </c>
      <c r="G34" s="37">
        <f t="shared" si="1"/>
        <v>3.3333333333333335</v>
      </c>
    </row>
    <row r="35" spans="1:9" ht="30.75" customHeight="1">
      <c r="A35" s="18" t="s">
        <v>228</v>
      </c>
      <c r="B35" s="59" t="s">
        <v>257</v>
      </c>
      <c r="C35" s="56" t="s">
        <v>258</v>
      </c>
      <c r="D35" s="14">
        <v>3000</v>
      </c>
      <c r="E35" s="57">
        <v>2800</v>
      </c>
      <c r="F35" s="58">
        <v>22</v>
      </c>
      <c r="G35" s="37">
        <f t="shared" si="1"/>
        <v>3.4920634920634921</v>
      </c>
    </row>
    <row r="36" spans="1:9" ht="18" customHeight="1">
      <c r="A36" s="18" t="s">
        <v>228</v>
      </c>
      <c r="B36" s="59" t="s">
        <v>259</v>
      </c>
      <c r="C36" s="60" t="s">
        <v>260</v>
      </c>
      <c r="D36" s="14">
        <v>3000</v>
      </c>
      <c r="E36" s="57">
        <v>2800</v>
      </c>
      <c r="F36" s="58">
        <v>21</v>
      </c>
      <c r="G36" s="37">
        <f t="shared" si="1"/>
        <v>3.3333333333333335</v>
      </c>
    </row>
    <row r="37" spans="1:9" ht="18" customHeight="1">
      <c r="A37" s="18" t="s">
        <v>228</v>
      </c>
      <c r="B37" s="59" t="s">
        <v>261</v>
      </c>
      <c r="C37" s="60" t="s">
        <v>262</v>
      </c>
      <c r="D37" s="14">
        <v>3000</v>
      </c>
      <c r="E37" s="57">
        <v>2800</v>
      </c>
      <c r="F37" s="58">
        <v>22</v>
      </c>
      <c r="G37" s="37">
        <f t="shared" si="1"/>
        <v>3.4920634920634921</v>
      </c>
    </row>
    <row r="38" spans="1:9" ht="18" customHeight="1">
      <c r="A38" s="18" t="s">
        <v>228</v>
      </c>
      <c r="B38" s="59" t="s">
        <v>263</v>
      </c>
      <c r="C38" s="60" t="s">
        <v>264</v>
      </c>
      <c r="D38" s="14">
        <v>3600</v>
      </c>
      <c r="E38" s="57">
        <v>3400</v>
      </c>
      <c r="F38" s="58">
        <v>23</v>
      </c>
      <c r="G38" s="37">
        <f t="shared" si="1"/>
        <v>3.6507936507936507</v>
      </c>
    </row>
    <row r="39" spans="1:9" ht="42.75" customHeight="1">
      <c r="A39" s="61" t="s">
        <v>265</v>
      </c>
      <c r="B39" s="61" t="s">
        <v>266</v>
      </c>
      <c r="C39" s="62" t="s">
        <v>267</v>
      </c>
      <c r="D39" s="63">
        <v>3000</v>
      </c>
      <c r="E39" s="63">
        <v>2800</v>
      </c>
      <c r="F39" s="58">
        <v>22</v>
      </c>
      <c r="G39" s="37">
        <f t="shared" si="1"/>
        <v>3.4920634920634921</v>
      </c>
    </row>
    <row r="40" spans="1:9" ht="45.75" customHeight="1">
      <c r="A40" s="32" t="s">
        <v>228</v>
      </c>
      <c r="B40" s="32" t="s">
        <v>268</v>
      </c>
      <c r="C40" s="64" t="s">
        <v>269</v>
      </c>
      <c r="D40" s="65">
        <v>3500</v>
      </c>
      <c r="E40" s="65">
        <v>3300</v>
      </c>
      <c r="F40" s="58">
        <v>22</v>
      </c>
      <c r="G40" s="37">
        <f t="shared" si="1"/>
        <v>3.4920634920634921</v>
      </c>
    </row>
    <row r="41" spans="1:9" ht="30" customHeight="1">
      <c r="A41" s="61" t="s">
        <v>265</v>
      </c>
      <c r="B41" s="32" t="s">
        <v>270</v>
      </c>
      <c r="C41" s="64" t="s">
        <v>271</v>
      </c>
      <c r="D41" s="65">
        <v>2350</v>
      </c>
      <c r="E41" s="65">
        <v>2200</v>
      </c>
      <c r="F41" s="66">
        <v>21</v>
      </c>
      <c r="G41" s="37">
        <f t="shared" si="1"/>
        <v>3.3333333333333335</v>
      </c>
    </row>
    <row r="42" spans="1:9" ht="54.75" customHeight="1">
      <c r="A42" s="32" t="s">
        <v>228</v>
      </c>
      <c r="B42" s="32" t="s">
        <v>272</v>
      </c>
      <c r="C42" s="64" t="s">
        <v>273</v>
      </c>
      <c r="D42" s="65">
        <v>3000</v>
      </c>
      <c r="E42" s="65">
        <v>2800</v>
      </c>
      <c r="F42" s="66">
        <v>22</v>
      </c>
      <c r="G42" s="37">
        <f t="shared" si="1"/>
        <v>3.4920634920634921</v>
      </c>
    </row>
    <row r="43" spans="1:9" ht="33" customHeight="1">
      <c r="A43" s="61" t="s">
        <v>265</v>
      </c>
      <c r="B43" s="32" t="s">
        <v>274</v>
      </c>
      <c r="C43" s="64" t="s">
        <v>376</v>
      </c>
      <c r="D43" s="65">
        <v>3600</v>
      </c>
      <c r="E43" s="65">
        <v>3400</v>
      </c>
      <c r="F43" s="66">
        <v>22</v>
      </c>
      <c r="G43" s="37">
        <f t="shared" si="1"/>
        <v>3.4920634920634921</v>
      </c>
    </row>
    <row r="44" spans="1:9" ht="24" customHeight="1">
      <c r="A44" s="163" t="s">
        <v>18</v>
      </c>
      <c r="B44" s="164"/>
      <c r="C44" s="164"/>
      <c r="D44" s="164"/>
      <c r="E44" s="164"/>
      <c r="F44" s="164"/>
      <c r="G44" s="165"/>
    </row>
    <row r="45" spans="1:9" ht="24" customHeight="1">
      <c r="A45" s="67" t="s">
        <v>18</v>
      </c>
      <c r="B45" s="69">
        <v>616</v>
      </c>
      <c r="C45" s="67" t="s">
        <v>19</v>
      </c>
      <c r="D45" s="24">
        <v>1750</v>
      </c>
      <c r="E45" s="68">
        <v>1500</v>
      </c>
      <c r="F45" s="17">
        <v>17</v>
      </c>
      <c r="G45" s="125">
        <f>F45/$H$45</f>
        <v>2.6984126984126986</v>
      </c>
      <c r="H45" s="9">
        <v>6.3</v>
      </c>
    </row>
    <row r="46" spans="1:9" ht="24" customHeight="1">
      <c r="A46" s="67" t="s">
        <v>18</v>
      </c>
      <c r="B46" s="69">
        <v>526</v>
      </c>
      <c r="C46" s="67" t="s">
        <v>20</v>
      </c>
      <c r="D46" s="24">
        <v>1750</v>
      </c>
      <c r="E46" s="68">
        <v>1500</v>
      </c>
      <c r="F46" s="17">
        <v>17</v>
      </c>
      <c r="G46" s="125">
        <f t="shared" ref="G46:G87" si="2">F46/$H$45</f>
        <v>2.6984126984126986</v>
      </c>
    </row>
    <row r="47" spans="1:9" ht="24" customHeight="1">
      <c r="A47" s="67" t="s">
        <v>18</v>
      </c>
      <c r="B47" s="69">
        <v>620</v>
      </c>
      <c r="C47" s="67" t="s">
        <v>21</v>
      </c>
      <c r="D47" s="24">
        <v>1900</v>
      </c>
      <c r="E47" s="68">
        <v>1700</v>
      </c>
      <c r="F47" s="17">
        <v>17</v>
      </c>
      <c r="G47" s="125">
        <f t="shared" si="2"/>
        <v>2.6984126984126986</v>
      </c>
      <c r="H47" s="6"/>
      <c r="I47" s="6"/>
    </row>
    <row r="48" spans="1:9" ht="24" customHeight="1">
      <c r="A48" s="18" t="s">
        <v>18</v>
      </c>
      <c r="B48" s="18" t="s">
        <v>160</v>
      </c>
      <c r="C48" s="32" t="s">
        <v>161</v>
      </c>
      <c r="D48" s="20">
        <v>2300</v>
      </c>
      <c r="E48" s="21">
        <v>2100</v>
      </c>
      <c r="F48" s="19">
        <v>19</v>
      </c>
      <c r="G48" s="125">
        <f t="shared" si="2"/>
        <v>3.0158730158730158</v>
      </c>
    </row>
    <row r="49" spans="1:9" ht="30" customHeight="1">
      <c r="A49" s="18" t="s">
        <v>18</v>
      </c>
      <c r="B49" s="18" t="s">
        <v>162</v>
      </c>
      <c r="C49" s="32" t="s">
        <v>163</v>
      </c>
      <c r="D49" s="20">
        <v>1800</v>
      </c>
      <c r="E49" s="21">
        <v>1600</v>
      </c>
      <c r="F49" s="19">
        <v>20</v>
      </c>
      <c r="G49" s="125">
        <f t="shared" si="2"/>
        <v>3.1746031746031749</v>
      </c>
    </row>
    <row r="50" spans="1:9" ht="48" customHeight="1">
      <c r="A50" s="18" t="s">
        <v>18</v>
      </c>
      <c r="B50" s="18" t="s">
        <v>164</v>
      </c>
      <c r="C50" s="32" t="s">
        <v>165</v>
      </c>
      <c r="D50" s="20">
        <v>3300</v>
      </c>
      <c r="E50" s="21">
        <v>3100</v>
      </c>
      <c r="F50" s="19">
        <v>19</v>
      </c>
      <c r="G50" s="125">
        <f t="shared" si="2"/>
        <v>3.0158730158730158</v>
      </c>
    </row>
    <row r="51" spans="1:9" s="6" customFormat="1" ht="15">
      <c r="A51" s="18" t="s">
        <v>18</v>
      </c>
      <c r="B51" s="18" t="s">
        <v>166</v>
      </c>
      <c r="C51" s="32" t="s">
        <v>377</v>
      </c>
      <c r="D51" s="20">
        <v>2600</v>
      </c>
      <c r="E51" s="21">
        <v>2300</v>
      </c>
      <c r="F51" s="19">
        <v>20</v>
      </c>
      <c r="G51" s="125">
        <f t="shared" si="2"/>
        <v>3.1746031746031749</v>
      </c>
      <c r="H51" s="9"/>
      <c r="I51" s="9"/>
    </row>
    <row r="52" spans="1:9" ht="15">
      <c r="A52" s="41" t="s">
        <v>18</v>
      </c>
      <c r="B52" s="18" t="s">
        <v>167</v>
      </c>
      <c r="C52" s="32" t="s">
        <v>168</v>
      </c>
      <c r="D52" s="20">
        <v>2600</v>
      </c>
      <c r="E52" s="21">
        <v>2300</v>
      </c>
      <c r="F52" s="35">
        <v>19</v>
      </c>
      <c r="G52" s="125">
        <f t="shared" si="2"/>
        <v>3.0158730158730158</v>
      </c>
    </row>
    <row r="53" spans="1:9" ht="71.25">
      <c r="A53" s="41" t="s">
        <v>18</v>
      </c>
      <c r="B53" s="18" t="s">
        <v>169</v>
      </c>
      <c r="C53" s="32" t="s">
        <v>170</v>
      </c>
      <c r="D53" s="20">
        <v>2600</v>
      </c>
      <c r="E53" s="21">
        <v>2300</v>
      </c>
      <c r="F53" s="35">
        <v>19</v>
      </c>
      <c r="G53" s="125">
        <f t="shared" si="2"/>
        <v>3.0158730158730158</v>
      </c>
    </row>
    <row r="54" spans="1:9" ht="28.5">
      <c r="A54" s="41" t="s">
        <v>18</v>
      </c>
      <c r="B54" s="18" t="s">
        <v>171</v>
      </c>
      <c r="C54" s="32" t="s">
        <v>172</v>
      </c>
      <c r="D54" s="15">
        <v>2040</v>
      </c>
      <c r="E54" s="16">
        <v>1800</v>
      </c>
      <c r="F54" s="35">
        <v>19</v>
      </c>
      <c r="G54" s="125">
        <f t="shared" si="2"/>
        <v>3.0158730158730158</v>
      </c>
    </row>
    <row r="55" spans="1:9" ht="15">
      <c r="A55" s="41" t="s">
        <v>18</v>
      </c>
      <c r="B55" s="18" t="s">
        <v>173</v>
      </c>
      <c r="C55" s="32" t="s">
        <v>174</v>
      </c>
      <c r="D55" s="20">
        <v>2840</v>
      </c>
      <c r="E55" s="21">
        <v>2600</v>
      </c>
      <c r="F55" s="35">
        <v>21</v>
      </c>
      <c r="G55" s="125">
        <f t="shared" si="2"/>
        <v>3.3333333333333335</v>
      </c>
    </row>
    <row r="56" spans="1:9" ht="28.5">
      <c r="A56" s="41" t="s">
        <v>18</v>
      </c>
      <c r="B56" s="22">
        <v>626</v>
      </c>
      <c r="C56" s="32" t="s">
        <v>175</v>
      </c>
      <c r="D56" s="20">
        <v>2000</v>
      </c>
      <c r="E56" s="21">
        <v>1800</v>
      </c>
      <c r="F56" s="35">
        <v>20</v>
      </c>
      <c r="G56" s="125">
        <f t="shared" si="2"/>
        <v>3.1746031746031749</v>
      </c>
    </row>
    <row r="57" spans="1:9" ht="15">
      <c r="A57" s="71" t="s">
        <v>22</v>
      </c>
      <c r="B57" s="72"/>
      <c r="C57" s="67"/>
      <c r="D57" s="73"/>
      <c r="E57" s="74"/>
      <c r="F57" s="17"/>
      <c r="G57" s="125">
        <f t="shared" si="2"/>
        <v>0</v>
      </c>
    </row>
    <row r="58" spans="1:9" ht="15">
      <c r="A58" s="18" t="s">
        <v>22</v>
      </c>
      <c r="B58" s="36" t="s">
        <v>319</v>
      </c>
      <c r="C58" s="18" t="s">
        <v>320</v>
      </c>
      <c r="D58" s="20">
        <v>2000</v>
      </c>
      <c r="E58" s="21">
        <v>2000</v>
      </c>
      <c r="F58" s="19">
        <v>16</v>
      </c>
      <c r="G58" s="125">
        <f t="shared" si="2"/>
        <v>2.5396825396825395</v>
      </c>
    </row>
    <row r="59" spans="1:9" ht="15">
      <c r="A59" s="18" t="s">
        <v>22</v>
      </c>
      <c r="B59" s="36" t="s">
        <v>321</v>
      </c>
      <c r="C59" s="18" t="s">
        <v>322</v>
      </c>
      <c r="D59" s="20">
        <v>2460</v>
      </c>
      <c r="E59" s="21">
        <v>2350</v>
      </c>
      <c r="F59" s="19">
        <v>23</v>
      </c>
      <c r="G59" s="125">
        <f t="shared" si="2"/>
        <v>3.6507936507936507</v>
      </c>
    </row>
    <row r="60" spans="1:9" ht="42.75" customHeight="1">
      <c r="A60" s="18" t="s">
        <v>22</v>
      </c>
      <c r="B60" s="75" t="s">
        <v>323</v>
      </c>
      <c r="C60" s="18" t="s">
        <v>378</v>
      </c>
      <c r="D60" s="20">
        <v>3000</v>
      </c>
      <c r="E60" s="21">
        <v>2800</v>
      </c>
      <c r="F60" s="19">
        <v>21</v>
      </c>
      <c r="G60" s="125">
        <f t="shared" si="2"/>
        <v>3.3333333333333335</v>
      </c>
    </row>
    <row r="61" spans="1:9" ht="15">
      <c r="A61" s="18" t="s">
        <v>22</v>
      </c>
      <c r="B61" s="75" t="s">
        <v>324</v>
      </c>
      <c r="C61" s="18" t="s">
        <v>379</v>
      </c>
      <c r="D61" s="20">
        <v>4000</v>
      </c>
      <c r="E61" s="21">
        <v>3800</v>
      </c>
      <c r="F61" s="19">
        <v>21</v>
      </c>
      <c r="G61" s="125">
        <f t="shared" si="2"/>
        <v>3.3333333333333335</v>
      </c>
    </row>
    <row r="62" spans="1:9" ht="15">
      <c r="A62" s="18" t="s">
        <v>22</v>
      </c>
      <c r="B62" s="75" t="s">
        <v>325</v>
      </c>
      <c r="C62" s="18" t="s">
        <v>326</v>
      </c>
      <c r="D62" s="20">
        <v>2000</v>
      </c>
      <c r="E62" s="21">
        <v>1800</v>
      </c>
      <c r="F62" s="19">
        <v>21</v>
      </c>
      <c r="G62" s="125">
        <f t="shared" si="2"/>
        <v>3.3333333333333335</v>
      </c>
    </row>
    <row r="63" spans="1:9" ht="15">
      <c r="A63" s="18" t="s">
        <v>22</v>
      </c>
      <c r="B63" s="75" t="s">
        <v>327</v>
      </c>
      <c r="C63" s="18" t="s">
        <v>328</v>
      </c>
      <c r="D63" s="20">
        <v>3000</v>
      </c>
      <c r="E63" s="21">
        <v>2800</v>
      </c>
      <c r="F63" s="19">
        <v>22</v>
      </c>
      <c r="G63" s="125">
        <f t="shared" si="2"/>
        <v>3.4920634920634921</v>
      </c>
    </row>
    <row r="64" spans="1:9" ht="15">
      <c r="A64" s="18" t="s">
        <v>22</v>
      </c>
      <c r="B64" s="75" t="s">
        <v>329</v>
      </c>
      <c r="C64" s="22" t="s">
        <v>380</v>
      </c>
      <c r="D64" s="20">
        <v>3000</v>
      </c>
      <c r="E64" s="21">
        <v>2800</v>
      </c>
      <c r="F64" s="19">
        <v>20</v>
      </c>
      <c r="G64" s="125">
        <f t="shared" si="2"/>
        <v>3.1746031746031749</v>
      </c>
    </row>
    <row r="65" spans="1:9" ht="28.5">
      <c r="A65" s="40" t="s">
        <v>330</v>
      </c>
      <c r="B65" s="32" t="s">
        <v>331</v>
      </c>
      <c r="C65" s="64" t="s">
        <v>332</v>
      </c>
      <c r="D65" s="20">
        <v>2600</v>
      </c>
      <c r="E65" s="21">
        <v>2400</v>
      </c>
      <c r="F65" s="19">
        <v>18</v>
      </c>
      <c r="G65" s="125">
        <f t="shared" si="2"/>
        <v>2.8571428571428572</v>
      </c>
    </row>
    <row r="66" spans="1:9" ht="15">
      <c r="A66" s="40" t="s">
        <v>330</v>
      </c>
      <c r="B66" s="75" t="s">
        <v>333</v>
      </c>
      <c r="C66" s="64" t="s">
        <v>334</v>
      </c>
      <c r="D66" s="20">
        <v>3000</v>
      </c>
      <c r="E66" s="21">
        <v>2800</v>
      </c>
      <c r="F66" s="19">
        <v>23</v>
      </c>
      <c r="G66" s="125">
        <f t="shared" si="2"/>
        <v>3.6507936507936507</v>
      </c>
      <c r="H66" s="7"/>
      <c r="I66" s="7"/>
    </row>
    <row r="67" spans="1:9" ht="15">
      <c r="A67" s="40" t="s">
        <v>330</v>
      </c>
      <c r="B67" s="32" t="s">
        <v>335</v>
      </c>
      <c r="C67" s="64" t="s">
        <v>336</v>
      </c>
      <c r="D67" s="20">
        <v>2900</v>
      </c>
      <c r="E67" s="21">
        <v>2700</v>
      </c>
      <c r="F67" s="19">
        <v>21</v>
      </c>
      <c r="G67" s="125">
        <f t="shared" si="2"/>
        <v>3.3333333333333335</v>
      </c>
      <c r="H67" s="7"/>
      <c r="I67" s="7"/>
    </row>
    <row r="68" spans="1:9" ht="15">
      <c r="A68" s="40" t="s">
        <v>337</v>
      </c>
      <c r="B68" s="32" t="s">
        <v>338</v>
      </c>
      <c r="C68" s="64" t="s">
        <v>339</v>
      </c>
      <c r="D68" s="76">
        <v>3100</v>
      </c>
      <c r="E68" s="77">
        <v>3000</v>
      </c>
      <c r="F68" s="19">
        <v>23</v>
      </c>
      <c r="G68" s="125">
        <f t="shared" si="2"/>
        <v>3.6507936507936507</v>
      </c>
      <c r="H68" s="7"/>
      <c r="I68" s="7"/>
    </row>
    <row r="69" spans="1:9" ht="15">
      <c r="A69" s="40" t="s">
        <v>337</v>
      </c>
      <c r="B69" s="32" t="s">
        <v>340</v>
      </c>
      <c r="C69" s="64" t="s">
        <v>341</v>
      </c>
      <c r="D69" s="76">
        <v>3900</v>
      </c>
      <c r="E69" s="77">
        <v>3700</v>
      </c>
      <c r="F69" s="19">
        <v>27</v>
      </c>
      <c r="G69" s="125">
        <f t="shared" si="2"/>
        <v>4.2857142857142856</v>
      </c>
      <c r="H69" s="7"/>
      <c r="I69" s="7"/>
    </row>
    <row r="70" spans="1:9" s="7" customFormat="1" ht="15">
      <c r="A70" s="40" t="s">
        <v>337</v>
      </c>
      <c r="B70" s="32" t="s">
        <v>342</v>
      </c>
      <c r="C70" s="64" t="s">
        <v>343</v>
      </c>
      <c r="D70" s="20">
        <v>2800</v>
      </c>
      <c r="E70" s="21">
        <v>2600</v>
      </c>
      <c r="F70" s="19">
        <v>22</v>
      </c>
      <c r="G70" s="125">
        <f t="shared" si="2"/>
        <v>3.4920634920634921</v>
      </c>
    </row>
    <row r="71" spans="1:9" s="7" customFormat="1" ht="15">
      <c r="A71" s="40" t="s">
        <v>337</v>
      </c>
      <c r="B71" s="78" t="s">
        <v>344</v>
      </c>
      <c r="C71" s="79" t="s">
        <v>345</v>
      </c>
      <c r="D71" s="76">
        <v>4000</v>
      </c>
      <c r="E71" s="77">
        <v>3800</v>
      </c>
      <c r="F71" s="19">
        <v>21</v>
      </c>
      <c r="G71" s="125">
        <f t="shared" si="2"/>
        <v>3.3333333333333335</v>
      </c>
      <c r="H71" s="9"/>
      <c r="I71" s="9"/>
    </row>
    <row r="72" spans="1:9" s="7" customFormat="1" ht="15">
      <c r="A72" s="40" t="s">
        <v>337</v>
      </c>
      <c r="B72" s="78" t="s">
        <v>346</v>
      </c>
      <c r="C72" s="79" t="s">
        <v>347</v>
      </c>
      <c r="D72" s="76">
        <v>3000</v>
      </c>
      <c r="E72" s="77">
        <v>2800</v>
      </c>
      <c r="F72" s="19">
        <v>22</v>
      </c>
      <c r="G72" s="125">
        <f t="shared" si="2"/>
        <v>3.4920634920634921</v>
      </c>
      <c r="H72" s="9"/>
      <c r="I72" s="9"/>
    </row>
    <row r="73" spans="1:9" s="7" customFormat="1" ht="15">
      <c r="A73" s="40" t="s">
        <v>337</v>
      </c>
      <c r="B73" s="78" t="s">
        <v>348</v>
      </c>
      <c r="C73" s="80"/>
      <c r="D73" s="76">
        <v>3340</v>
      </c>
      <c r="E73" s="77">
        <v>3200</v>
      </c>
      <c r="F73" s="19">
        <v>22</v>
      </c>
      <c r="G73" s="125">
        <f t="shared" si="2"/>
        <v>3.4920634920634921</v>
      </c>
      <c r="H73" s="9"/>
      <c r="I73" s="9"/>
    </row>
    <row r="74" spans="1:9" s="7" customFormat="1" ht="15">
      <c r="A74" s="40" t="s">
        <v>337</v>
      </c>
      <c r="B74" s="32" t="s">
        <v>349</v>
      </c>
      <c r="C74" s="64"/>
      <c r="D74" s="76">
        <v>4000</v>
      </c>
      <c r="E74" s="82"/>
      <c r="F74" s="19">
        <v>27</v>
      </c>
      <c r="G74" s="125">
        <f t="shared" si="2"/>
        <v>4.2857142857142856</v>
      </c>
      <c r="H74" s="9"/>
      <c r="I74" s="9"/>
    </row>
    <row r="75" spans="1:9" ht="15">
      <c r="A75" s="40" t="s">
        <v>337</v>
      </c>
      <c r="B75" s="40" t="s">
        <v>350</v>
      </c>
      <c r="C75" s="65"/>
      <c r="D75" s="76"/>
      <c r="E75" s="82"/>
      <c r="F75" s="19">
        <v>25</v>
      </c>
      <c r="G75" s="125">
        <f t="shared" si="2"/>
        <v>3.9682539682539684</v>
      </c>
    </row>
    <row r="76" spans="1:9" ht="15">
      <c r="A76" s="40" t="s">
        <v>337</v>
      </c>
      <c r="B76" s="40" t="s">
        <v>351</v>
      </c>
      <c r="C76" s="65"/>
      <c r="D76" s="76"/>
      <c r="E76" s="82"/>
      <c r="F76" s="19">
        <v>25</v>
      </c>
      <c r="G76" s="125">
        <f t="shared" si="2"/>
        <v>3.9682539682539684</v>
      </c>
    </row>
    <row r="77" spans="1:9" ht="15">
      <c r="A77" s="83" t="s">
        <v>94</v>
      </c>
      <c r="B77" s="40"/>
      <c r="C77" s="65"/>
      <c r="D77" s="76"/>
      <c r="E77" s="82"/>
      <c r="F77" s="19"/>
      <c r="G77" s="125">
        <f t="shared" si="2"/>
        <v>0</v>
      </c>
    </row>
    <row r="78" spans="1:9" ht="15">
      <c r="A78" s="18" t="s">
        <v>94</v>
      </c>
      <c r="B78" s="18"/>
      <c r="C78" s="18" t="s">
        <v>95</v>
      </c>
      <c r="D78" s="20" t="s">
        <v>96</v>
      </c>
      <c r="E78" s="38"/>
      <c r="F78" s="19">
        <v>21</v>
      </c>
      <c r="G78" s="125">
        <f t="shared" si="2"/>
        <v>3.3333333333333335</v>
      </c>
    </row>
    <row r="79" spans="1:9" ht="15">
      <c r="A79" s="18" t="s">
        <v>94</v>
      </c>
      <c r="B79" s="18"/>
      <c r="C79" s="18" t="s">
        <v>97</v>
      </c>
      <c r="D79" s="20" t="s">
        <v>98</v>
      </c>
      <c r="E79" s="38"/>
      <c r="F79" s="19">
        <v>21</v>
      </c>
      <c r="G79" s="125">
        <f t="shared" si="2"/>
        <v>3.3333333333333335</v>
      </c>
    </row>
    <row r="80" spans="1:9" ht="15">
      <c r="A80" s="18" t="s">
        <v>94</v>
      </c>
      <c r="B80" s="18"/>
      <c r="C80" s="85" t="s">
        <v>99</v>
      </c>
      <c r="D80" s="33" t="s">
        <v>100</v>
      </c>
      <c r="E80" s="38"/>
      <c r="F80" s="35">
        <v>19</v>
      </c>
      <c r="G80" s="125">
        <f t="shared" si="2"/>
        <v>3.0158730158730158</v>
      </c>
    </row>
    <row r="81" spans="1:9" ht="15">
      <c r="A81" s="18" t="s">
        <v>94</v>
      </c>
      <c r="B81" s="18"/>
      <c r="C81" s="86" t="s">
        <v>101</v>
      </c>
      <c r="D81" s="20">
        <v>4760</v>
      </c>
      <c r="E81" s="38"/>
      <c r="F81" s="19">
        <v>25</v>
      </c>
      <c r="G81" s="125">
        <f t="shared" si="2"/>
        <v>3.9682539682539684</v>
      </c>
    </row>
    <row r="82" spans="1:9" ht="15">
      <c r="A82" s="18" t="s">
        <v>94</v>
      </c>
      <c r="B82" s="18"/>
      <c r="C82" s="86" t="s">
        <v>102</v>
      </c>
      <c r="D82" s="20">
        <v>3000</v>
      </c>
      <c r="E82" s="38"/>
      <c r="F82" s="19">
        <v>20</v>
      </c>
      <c r="G82" s="125">
        <f t="shared" si="2"/>
        <v>3.1746031746031749</v>
      </c>
    </row>
    <row r="83" spans="1:9" ht="15">
      <c r="A83" s="18" t="s">
        <v>94</v>
      </c>
      <c r="B83" s="18"/>
      <c r="C83" s="86" t="s">
        <v>103</v>
      </c>
      <c r="D83" s="20">
        <v>3000</v>
      </c>
      <c r="E83" s="38"/>
      <c r="F83" s="19">
        <v>20</v>
      </c>
      <c r="G83" s="125">
        <f t="shared" si="2"/>
        <v>3.1746031746031749</v>
      </c>
    </row>
    <row r="84" spans="1:9" ht="15">
      <c r="A84" s="18" t="s">
        <v>94</v>
      </c>
      <c r="B84" s="18"/>
      <c r="C84" s="86" t="s">
        <v>104</v>
      </c>
      <c r="D84" s="20">
        <v>4000</v>
      </c>
      <c r="E84" s="38"/>
      <c r="F84" s="19">
        <v>20</v>
      </c>
      <c r="G84" s="125">
        <f t="shared" si="2"/>
        <v>3.1746031746031749</v>
      </c>
      <c r="H84" s="8"/>
      <c r="I84" s="8"/>
    </row>
    <row r="85" spans="1:9" ht="15">
      <c r="A85" s="110" t="s">
        <v>94</v>
      </c>
      <c r="B85" s="110"/>
      <c r="C85" s="111" t="s">
        <v>105</v>
      </c>
      <c r="D85" s="112">
        <v>4000</v>
      </c>
      <c r="E85" s="38"/>
      <c r="F85" s="45">
        <v>21</v>
      </c>
      <c r="G85" s="125">
        <f t="shared" si="2"/>
        <v>3.3333333333333335</v>
      </c>
    </row>
    <row r="86" spans="1:9" ht="15">
      <c r="A86" s="110" t="s">
        <v>94</v>
      </c>
      <c r="B86" s="110"/>
      <c r="C86" s="111" t="s">
        <v>106</v>
      </c>
      <c r="D86" s="112">
        <v>4000</v>
      </c>
      <c r="E86" s="38"/>
      <c r="F86" s="45">
        <v>21</v>
      </c>
      <c r="G86" s="125">
        <f t="shared" si="2"/>
        <v>3.3333333333333335</v>
      </c>
    </row>
    <row r="87" spans="1:9" ht="15">
      <c r="A87" s="110" t="s">
        <v>94</v>
      </c>
      <c r="B87" s="110"/>
      <c r="C87" s="111" t="s">
        <v>107</v>
      </c>
      <c r="D87" s="112">
        <v>4000</v>
      </c>
      <c r="E87" s="38"/>
      <c r="F87" s="45">
        <v>22</v>
      </c>
      <c r="G87" s="125">
        <f t="shared" si="2"/>
        <v>3.4920634920634921</v>
      </c>
      <c r="H87" s="1"/>
      <c r="I87" s="1"/>
    </row>
    <row r="88" spans="1:9" s="8" customFormat="1" ht="15">
      <c r="A88" s="18"/>
      <c r="B88" s="18"/>
      <c r="C88" s="86"/>
      <c r="D88" s="20"/>
      <c r="E88" s="19"/>
      <c r="F88" s="37"/>
      <c r="G88" s="38"/>
      <c r="H88" s="1"/>
      <c r="I88" s="1"/>
    </row>
    <row r="89" spans="1:9" ht="15">
      <c r="A89" s="160" t="s">
        <v>23</v>
      </c>
      <c r="B89" s="161"/>
      <c r="C89" s="161"/>
      <c r="D89" s="161"/>
      <c r="E89" s="161"/>
      <c r="F89" s="161"/>
      <c r="G89" s="162"/>
      <c r="H89" s="1"/>
      <c r="I89" s="1"/>
    </row>
    <row r="90" spans="1:9" ht="15">
      <c r="A90" s="87" t="s">
        <v>24</v>
      </c>
      <c r="B90" s="88" t="s">
        <v>25</v>
      </c>
      <c r="C90" s="89" t="s">
        <v>26</v>
      </c>
      <c r="D90" s="24">
        <v>1400</v>
      </c>
      <c r="E90" s="68">
        <v>1400</v>
      </c>
      <c r="F90" s="90">
        <v>15</v>
      </c>
      <c r="G90" s="126">
        <f>F90/$H$90</f>
        <v>2.3809523809523809</v>
      </c>
      <c r="H90" s="1">
        <v>6.3</v>
      </c>
      <c r="I90" s="1"/>
    </row>
    <row r="91" spans="1:9" s="1" customFormat="1" ht="12.75">
      <c r="A91" s="87" t="s">
        <v>27</v>
      </c>
      <c r="B91" s="88" t="s">
        <v>28</v>
      </c>
      <c r="C91" s="89" t="s">
        <v>29</v>
      </c>
      <c r="D91" s="24">
        <v>1200</v>
      </c>
      <c r="E91" s="68">
        <v>1400</v>
      </c>
      <c r="F91" s="90">
        <v>13</v>
      </c>
      <c r="G91" s="126">
        <f t="shared" ref="G91:G120" si="3">F91/$H$90</f>
        <v>2.0634920634920637</v>
      </c>
    </row>
    <row r="92" spans="1:9" s="1" customFormat="1" ht="12.75">
      <c r="A92" s="88" t="s">
        <v>30</v>
      </c>
      <c r="B92" s="88" t="s">
        <v>31</v>
      </c>
      <c r="C92" s="87" t="s">
        <v>32</v>
      </c>
      <c r="D92" s="24">
        <v>3000</v>
      </c>
      <c r="E92" s="68">
        <v>3000</v>
      </c>
      <c r="F92" s="90">
        <v>16</v>
      </c>
      <c r="G92" s="126">
        <f t="shared" si="3"/>
        <v>2.5396825396825395</v>
      </c>
    </row>
    <row r="93" spans="1:9" s="1" customFormat="1" ht="12.75">
      <c r="A93" s="87" t="s">
        <v>33</v>
      </c>
      <c r="B93" s="88" t="s">
        <v>34</v>
      </c>
      <c r="C93" s="87" t="s">
        <v>35</v>
      </c>
      <c r="D93" s="24">
        <v>1500</v>
      </c>
      <c r="E93" s="68">
        <v>1500</v>
      </c>
      <c r="F93" s="90">
        <v>17</v>
      </c>
      <c r="G93" s="126">
        <f t="shared" si="3"/>
        <v>2.6984126984126986</v>
      </c>
    </row>
    <row r="94" spans="1:9" s="1" customFormat="1" ht="12.75">
      <c r="A94" s="88" t="s">
        <v>36</v>
      </c>
      <c r="B94" s="88" t="s">
        <v>37</v>
      </c>
      <c r="C94" s="87" t="s">
        <v>38</v>
      </c>
      <c r="D94" s="24">
        <v>2540</v>
      </c>
      <c r="E94" s="68">
        <v>2500</v>
      </c>
      <c r="F94" s="90">
        <v>18</v>
      </c>
      <c r="G94" s="126">
        <f t="shared" si="3"/>
        <v>2.8571428571428572</v>
      </c>
    </row>
    <row r="95" spans="1:9" s="1" customFormat="1" ht="12.75">
      <c r="A95" s="87" t="s">
        <v>39</v>
      </c>
      <c r="B95" s="88" t="s">
        <v>40</v>
      </c>
      <c r="C95" s="87" t="s">
        <v>41</v>
      </c>
      <c r="D95" s="24">
        <v>2540</v>
      </c>
      <c r="E95" s="68">
        <v>2500</v>
      </c>
      <c r="F95" s="90">
        <v>18</v>
      </c>
      <c r="G95" s="126">
        <f t="shared" si="3"/>
        <v>2.8571428571428572</v>
      </c>
    </row>
    <row r="96" spans="1:9" s="1" customFormat="1" ht="12.75">
      <c r="A96" s="87" t="s">
        <v>42</v>
      </c>
      <c r="B96" s="88" t="s">
        <v>43</v>
      </c>
      <c r="C96" s="91" t="s">
        <v>44</v>
      </c>
      <c r="D96" s="24">
        <v>2000</v>
      </c>
      <c r="E96" s="68">
        <v>1800</v>
      </c>
      <c r="F96" s="92">
        <v>16</v>
      </c>
      <c r="G96" s="126">
        <f t="shared" si="3"/>
        <v>2.5396825396825395</v>
      </c>
    </row>
    <row r="97" spans="1:9" s="1" customFormat="1" ht="12.75">
      <c r="A97" s="87" t="s">
        <v>45</v>
      </c>
      <c r="B97" s="88" t="s">
        <v>46</v>
      </c>
      <c r="C97" s="91" t="s">
        <v>47</v>
      </c>
      <c r="D97" s="24">
        <v>3000</v>
      </c>
      <c r="E97" s="68">
        <v>3000</v>
      </c>
      <c r="F97" s="92">
        <v>25</v>
      </c>
      <c r="G97" s="126">
        <f t="shared" si="3"/>
        <v>3.9682539682539684</v>
      </c>
    </row>
    <row r="98" spans="1:9" s="1" customFormat="1" ht="12.75">
      <c r="A98" s="87" t="s">
        <v>48</v>
      </c>
      <c r="B98" s="88" t="s">
        <v>49</v>
      </c>
      <c r="C98" s="93" t="s">
        <v>50</v>
      </c>
      <c r="D98" s="24">
        <v>1500</v>
      </c>
      <c r="E98" s="68">
        <v>1500</v>
      </c>
      <c r="F98" s="92">
        <v>17</v>
      </c>
      <c r="G98" s="126">
        <f t="shared" si="3"/>
        <v>2.6984126984126986</v>
      </c>
    </row>
    <row r="99" spans="1:9" s="1" customFormat="1" ht="12.75">
      <c r="A99" s="88" t="s">
        <v>51</v>
      </c>
      <c r="B99" s="88" t="s">
        <v>52</v>
      </c>
      <c r="C99" s="93" t="s">
        <v>53</v>
      </c>
      <c r="D99" s="24">
        <v>2000</v>
      </c>
      <c r="E99" s="68">
        <v>1800</v>
      </c>
      <c r="F99" s="92">
        <v>19</v>
      </c>
      <c r="G99" s="126">
        <f t="shared" si="3"/>
        <v>3.0158730158730158</v>
      </c>
    </row>
    <row r="100" spans="1:9" s="1" customFormat="1" ht="12.75">
      <c r="A100" s="88" t="s">
        <v>54</v>
      </c>
      <c r="B100" s="88" t="s">
        <v>55</v>
      </c>
      <c r="C100" s="93" t="s">
        <v>56</v>
      </c>
      <c r="D100" s="15">
        <v>2000</v>
      </c>
      <c r="E100" s="16">
        <v>1800</v>
      </c>
      <c r="F100" s="92">
        <v>17</v>
      </c>
      <c r="G100" s="126">
        <f t="shared" si="3"/>
        <v>2.6984126984126986</v>
      </c>
    </row>
    <row r="101" spans="1:9" s="1" customFormat="1" ht="12.75">
      <c r="A101" s="87" t="s">
        <v>57</v>
      </c>
      <c r="B101" s="88" t="s">
        <v>58</v>
      </c>
      <c r="C101" s="93" t="s">
        <v>59</v>
      </c>
      <c r="D101" s="15">
        <v>3000</v>
      </c>
      <c r="E101" s="16">
        <v>3000</v>
      </c>
      <c r="F101" s="92">
        <v>25</v>
      </c>
      <c r="G101" s="126">
        <f t="shared" si="3"/>
        <v>3.9682539682539684</v>
      </c>
    </row>
    <row r="102" spans="1:9" s="1" customFormat="1" ht="12.75">
      <c r="A102" s="87" t="s">
        <v>60</v>
      </c>
      <c r="B102" s="88" t="s">
        <v>61</v>
      </c>
      <c r="C102" s="93" t="s">
        <v>62</v>
      </c>
      <c r="D102" s="15">
        <v>1500</v>
      </c>
      <c r="E102" s="16">
        <v>1500</v>
      </c>
      <c r="F102" s="92">
        <v>18</v>
      </c>
      <c r="G102" s="126">
        <f t="shared" si="3"/>
        <v>2.8571428571428572</v>
      </c>
    </row>
    <row r="103" spans="1:9" s="1" customFormat="1" ht="12.75">
      <c r="A103" s="88" t="s">
        <v>63</v>
      </c>
      <c r="B103" s="88" t="s">
        <v>64</v>
      </c>
      <c r="C103" s="93" t="s">
        <v>65</v>
      </c>
      <c r="D103" s="15">
        <v>3000</v>
      </c>
      <c r="E103" s="16">
        <v>3000</v>
      </c>
      <c r="F103" s="92">
        <v>25</v>
      </c>
      <c r="G103" s="126">
        <f t="shared" si="3"/>
        <v>3.9682539682539684</v>
      </c>
    </row>
    <row r="104" spans="1:9" s="1" customFormat="1" ht="12.75">
      <c r="A104" s="87" t="s">
        <v>66</v>
      </c>
      <c r="B104" s="88" t="s">
        <v>67</v>
      </c>
      <c r="C104" s="93" t="s">
        <v>68</v>
      </c>
      <c r="D104" s="15">
        <v>2300</v>
      </c>
      <c r="E104" s="16">
        <v>2100</v>
      </c>
      <c r="F104" s="92">
        <v>18</v>
      </c>
      <c r="G104" s="126">
        <f t="shared" si="3"/>
        <v>2.8571428571428572</v>
      </c>
    </row>
    <row r="105" spans="1:9" s="1" customFormat="1" ht="15">
      <c r="A105" s="87" t="s">
        <v>69</v>
      </c>
      <c r="B105" s="88" t="s">
        <v>70</v>
      </c>
      <c r="C105" s="93" t="s">
        <v>71</v>
      </c>
      <c r="D105" s="15">
        <v>2125</v>
      </c>
      <c r="E105" s="16">
        <v>2000</v>
      </c>
      <c r="F105" s="92">
        <v>20</v>
      </c>
      <c r="G105" s="126">
        <f t="shared" si="3"/>
        <v>3.1746031746031749</v>
      </c>
      <c r="H105" s="9"/>
      <c r="I105" s="9"/>
    </row>
    <row r="106" spans="1:9" s="1" customFormat="1" ht="15">
      <c r="A106" s="87" t="s">
        <v>72</v>
      </c>
      <c r="B106" s="88" t="s">
        <v>73</v>
      </c>
      <c r="C106" s="93" t="s">
        <v>74</v>
      </c>
      <c r="D106" s="15">
        <v>1940</v>
      </c>
      <c r="E106" s="16">
        <v>1600</v>
      </c>
      <c r="F106" s="92">
        <v>18</v>
      </c>
      <c r="G106" s="126">
        <f t="shared" si="3"/>
        <v>2.8571428571428572</v>
      </c>
      <c r="H106" s="9"/>
      <c r="I106" s="9"/>
    </row>
    <row r="107" spans="1:9" s="1" customFormat="1" ht="15">
      <c r="A107" s="88" t="s">
        <v>75</v>
      </c>
      <c r="B107" s="88" t="s">
        <v>76</v>
      </c>
      <c r="C107" s="93" t="s">
        <v>77</v>
      </c>
      <c r="D107" s="15">
        <v>3000</v>
      </c>
      <c r="E107" s="16">
        <v>3000</v>
      </c>
      <c r="F107" s="92">
        <v>26</v>
      </c>
      <c r="G107" s="126">
        <f t="shared" si="3"/>
        <v>4.1269841269841274</v>
      </c>
      <c r="H107" s="9"/>
      <c r="I107" s="9"/>
    </row>
    <row r="108" spans="1:9" s="1" customFormat="1" ht="15">
      <c r="A108" s="88" t="s">
        <v>78</v>
      </c>
      <c r="B108" s="88" t="s">
        <v>79</v>
      </c>
      <c r="C108" s="93" t="s">
        <v>80</v>
      </c>
      <c r="D108" s="15">
        <v>3200</v>
      </c>
      <c r="E108" s="16">
        <v>3200</v>
      </c>
      <c r="F108" s="92">
        <v>27</v>
      </c>
      <c r="G108" s="126">
        <f t="shared" si="3"/>
        <v>4.2857142857142856</v>
      </c>
      <c r="H108" s="9"/>
      <c r="I108" s="9"/>
    </row>
    <row r="109" spans="1:9" ht="15">
      <c r="A109" s="88" t="s">
        <v>81</v>
      </c>
      <c r="B109" s="88" t="s">
        <v>82</v>
      </c>
      <c r="C109" s="94" t="s">
        <v>83</v>
      </c>
      <c r="D109" s="15">
        <v>2800</v>
      </c>
      <c r="E109" s="16">
        <v>2800</v>
      </c>
      <c r="F109" s="92">
        <v>25</v>
      </c>
      <c r="G109" s="126">
        <f t="shared" si="3"/>
        <v>3.9682539682539684</v>
      </c>
    </row>
    <row r="110" spans="1:9" ht="15">
      <c r="A110" s="88" t="s">
        <v>84</v>
      </c>
      <c r="B110" s="88" t="s">
        <v>85</v>
      </c>
      <c r="C110" s="94" t="s">
        <v>86</v>
      </c>
      <c r="D110" s="15">
        <v>2410</v>
      </c>
      <c r="E110" s="16">
        <v>2300</v>
      </c>
      <c r="F110" s="92">
        <v>27</v>
      </c>
      <c r="G110" s="126">
        <f t="shared" si="3"/>
        <v>4.2857142857142856</v>
      </c>
    </row>
    <row r="111" spans="1:9" ht="15">
      <c r="A111" s="88" t="s">
        <v>87</v>
      </c>
      <c r="B111" s="88" t="s">
        <v>88</v>
      </c>
      <c r="C111" s="94" t="s">
        <v>89</v>
      </c>
      <c r="D111" s="15">
        <v>2800</v>
      </c>
      <c r="E111" s="16">
        <v>2600</v>
      </c>
      <c r="F111" s="92">
        <v>25</v>
      </c>
      <c r="G111" s="126">
        <f t="shared" si="3"/>
        <v>3.9682539682539684</v>
      </c>
    </row>
    <row r="112" spans="1:9" ht="15">
      <c r="A112" s="18" t="s">
        <v>23</v>
      </c>
      <c r="B112" s="22" t="s">
        <v>142</v>
      </c>
      <c r="C112" s="18" t="s">
        <v>143</v>
      </c>
      <c r="D112" s="20">
        <v>2100</v>
      </c>
      <c r="E112" s="21">
        <v>200</v>
      </c>
      <c r="F112" s="35">
        <v>17</v>
      </c>
      <c r="G112" s="126">
        <f t="shared" si="3"/>
        <v>2.6984126984126986</v>
      </c>
    </row>
    <row r="113" spans="1:8" ht="15">
      <c r="A113" s="18" t="s">
        <v>23</v>
      </c>
      <c r="B113" s="22" t="s">
        <v>144</v>
      </c>
      <c r="C113" s="18" t="s">
        <v>145</v>
      </c>
      <c r="D113" s="20">
        <v>3000</v>
      </c>
      <c r="E113" s="21">
        <v>2800</v>
      </c>
      <c r="F113" s="35">
        <v>19</v>
      </c>
      <c r="G113" s="126">
        <f t="shared" si="3"/>
        <v>3.0158730158730158</v>
      </c>
    </row>
    <row r="114" spans="1:8" ht="15">
      <c r="A114" s="18" t="s">
        <v>23</v>
      </c>
      <c r="B114" s="22" t="s">
        <v>146</v>
      </c>
      <c r="C114" s="60" t="s">
        <v>147</v>
      </c>
      <c r="D114" s="20">
        <v>3000</v>
      </c>
      <c r="E114" s="21">
        <v>2800</v>
      </c>
      <c r="F114" s="35">
        <v>18</v>
      </c>
      <c r="G114" s="126">
        <f t="shared" si="3"/>
        <v>2.8571428571428572</v>
      </c>
    </row>
    <row r="115" spans="1:8" ht="15">
      <c r="A115" s="18" t="s">
        <v>23</v>
      </c>
      <c r="B115" s="22" t="s">
        <v>148</v>
      </c>
      <c r="C115" s="32" t="s">
        <v>149</v>
      </c>
      <c r="D115" s="20">
        <v>3400</v>
      </c>
      <c r="E115" s="21">
        <v>3200</v>
      </c>
      <c r="F115" s="35">
        <v>23</v>
      </c>
      <c r="G115" s="126">
        <f t="shared" si="3"/>
        <v>3.6507936507936507</v>
      </c>
    </row>
    <row r="116" spans="1:8" ht="15">
      <c r="A116" s="18" t="s">
        <v>23</v>
      </c>
      <c r="B116" s="22" t="s">
        <v>150</v>
      </c>
      <c r="C116" s="32" t="s">
        <v>151</v>
      </c>
      <c r="D116" s="20">
        <v>2300</v>
      </c>
      <c r="E116" s="21">
        <v>2100</v>
      </c>
      <c r="F116" s="35">
        <v>19</v>
      </c>
      <c r="G116" s="126">
        <f t="shared" si="3"/>
        <v>3.0158730158730158</v>
      </c>
    </row>
    <row r="117" spans="1:8" ht="15">
      <c r="A117" s="18" t="s">
        <v>23</v>
      </c>
      <c r="B117" s="22" t="s">
        <v>152</v>
      </c>
      <c r="C117" s="95" t="s">
        <v>153</v>
      </c>
      <c r="D117" s="20">
        <v>2300</v>
      </c>
      <c r="E117" s="21">
        <v>2100</v>
      </c>
      <c r="F117" s="35">
        <v>19</v>
      </c>
      <c r="G117" s="126">
        <f t="shared" si="3"/>
        <v>3.0158730158730158</v>
      </c>
    </row>
    <row r="118" spans="1:8" ht="15">
      <c r="A118" s="18" t="s">
        <v>23</v>
      </c>
      <c r="B118" s="22" t="s">
        <v>154</v>
      </c>
      <c r="C118" s="95" t="s">
        <v>155</v>
      </c>
      <c r="D118" s="20">
        <v>2300</v>
      </c>
      <c r="E118" s="21">
        <v>2100</v>
      </c>
      <c r="F118" s="35">
        <v>23</v>
      </c>
      <c r="G118" s="126">
        <f t="shared" si="3"/>
        <v>3.6507936507936507</v>
      </c>
    </row>
    <row r="119" spans="1:8" ht="15">
      <c r="A119" s="18" t="s">
        <v>23</v>
      </c>
      <c r="B119" s="22" t="s">
        <v>156</v>
      </c>
      <c r="C119" s="95" t="s">
        <v>157</v>
      </c>
      <c r="D119" s="20">
        <v>3000</v>
      </c>
      <c r="E119" s="21">
        <v>2800</v>
      </c>
      <c r="F119" s="35">
        <v>23</v>
      </c>
      <c r="G119" s="126">
        <f t="shared" si="3"/>
        <v>3.6507936507936507</v>
      </c>
    </row>
    <row r="120" spans="1:8" ht="15">
      <c r="A120" s="18" t="s">
        <v>23</v>
      </c>
      <c r="B120" s="22" t="s">
        <v>158</v>
      </c>
      <c r="C120" s="95" t="s">
        <v>159</v>
      </c>
      <c r="D120" s="20">
        <v>3000</v>
      </c>
      <c r="E120" s="21">
        <v>2800</v>
      </c>
      <c r="F120" s="35">
        <v>21</v>
      </c>
      <c r="G120" s="126">
        <f t="shared" si="3"/>
        <v>3.3333333333333335</v>
      </c>
    </row>
    <row r="121" spans="1:8" ht="15">
      <c r="A121" s="157" t="s">
        <v>90</v>
      </c>
      <c r="B121" s="158"/>
      <c r="C121" s="158"/>
      <c r="D121" s="158"/>
      <c r="E121" s="158"/>
      <c r="F121" s="158"/>
      <c r="G121" s="159"/>
    </row>
    <row r="122" spans="1:8" ht="15">
      <c r="A122" s="41" t="s">
        <v>90</v>
      </c>
      <c r="B122" s="96" t="s">
        <v>91</v>
      </c>
      <c r="C122" s="97" t="s">
        <v>92</v>
      </c>
      <c r="D122" s="33">
        <v>1900</v>
      </c>
      <c r="E122" s="34">
        <v>1800</v>
      </c>
      <c r="F122" s="92">
        <v>18</v>
      </c>
      <c r="G122" s="37">
        <f>F122/$H$122</f>
        <v>2.8571428571428572</v>
      </c>
      <c r="H122" s="9">
        <v>6.3</v>
      </c>
    </row>
    <row r="123" spans="1:8" ht="15">
      <c r="A123" s="18" t="s">
        <v>90</v>
      </c>
      <c r="B123" s="22" t="s">
        <v>275</v>
      </c>
      <c r="C123" s="22" t="s">
        <v>276</v>
      </c>
      <c r="D123" s="20" t="s">
        <v>277</v>
      </c>
      <c r="E123" s="21">
        <v>1600</v>
      </c>
      <c r="F123" s="35">
        <v>19</v>
      </c>
      <c r="G123" s="37">
        <f t="shared" ref="G123:G144" si="4">F123/$H$122</f>
        <v>3.0158730158730158</v>
      </c>
    </row>
    <row r="124" spans="1:8" ht="15">
      <c r="A124" s="18" t="s">
        <v>90</v>
      </c>
      <c r="B124" s="22" t="s">
        <v>278</v>
      </c>
      <c r="C124" s="64" t="s">
        <v>279</v>
      </c>
      <c r="D124" s="20">
        <v>3300</v>
      </c>
      <c r="E124" s="21">
        <v>3000</v>
      </c>
      <c r="F124" s="35">
        <v>21</v>
      </c>
      <c r="G124" s="37">
        <f t="shared" si="4"/>
        <v>3.3333333333333335</v>
      </c>
    </row>
    <row r="125" spans="1:8" ht="15">
      <c r="A125" s="18" t="s">
        <v>90</v>
      </c>
      <c r="B125" s="22" t="s">
        <v>280</v>
      </c>
      <c r="C125" s="22" t="s">
        <v>280</v>
      </c>
      <c r="D125" s="20">
        <v>1750</v>
      </c>
      <c r="E125" s="21">
        <v>1650</v>
      </c>
      <c r="F125" s="35">
        <v>21</v>
      </c>
      <c r="G125" s="37">
        <f t="shared" si="4"/>
        <v>3.3333333333333335</v>
      </c>
    </row>
    <row r="126" spans="1:8" ht="15">
      <c r="A126" s="18" t="s">
        <v>90</v>
      </c>
      <c r="B126" s="22" t="s">
        <v>281</v>
      </c>
      <c r="C126" s="22" t="s">
        <v>282</v>
      </c>
      <c r="D126" s="20">
        <v>2130</v>
      </c>
      <c r="E126" s="21">
        <v>2000</v>
      </c>
      <c r="F126" s="35">
        <v>23</v>
      </c>
      <c r="G126" s="37">
        <f t="shared" si="4"/>
        <v>3.6507936507936507</v>
      </c>
    </row>
    <row r="127" spans="1:8" ht="15">
      <c r="A127" s="18" t="s">
        <v>90</v>
      </c>
      <c r="B127" s="22" t="s">
        <v>283</v>
      </c>
      <c r="C127" s="22" t="s">
        <v>284</v>
      </c>
      <c r="D127" s="20">
        <v>3500</v>
      </c>
      <c r="E127" s="21">
        <v>3300</v>
      </c>
      <c r="F127" s="35">
        <v>23</v>
      </c>
      <c r="G127" s="37">
        <f t="shared" si="4"/>
        <v>3.6507936507936507</v>
      </c>
    </row>
    <row r="128" spans="1:8" ht="15">
      <c r="A128" s="18" t="s">
        <v>90</v>
      </c>
      <c r="B128" s="22" t="s">
        <v>285</v>
      </c>
      <c r="C128" s="22" t="s">
        <v>286</v>
      </c>
      <c r="D128" s="20">
        <v>1900</v>
      </c>
      <c r="E128" s="21">
        <v>1800</v>
      </c>
      <c r="F128" s="35">
        <v>23</v>
      </c>
      <c r="G128" s="37">
        <f t="shared" si="4"/>
        <v>3.6507936507936507</v>
      </c>
    </row>
    <row r="129" spans="1:7" ht="15">
      <c r="A129" s="18" t="s">
        <v>90</v>
      </c>
      <c r="B129" s="22" t="s">
        <v>287</v>
      </c>
      <c r="C129" s="22" t="s">
        <v>288</v>
      </c>
      <c r="D129" s="20">
        <v>3300</v>
      </c>
      <c r="E129" s="21">
        <v>3000</v>
      </c>
      <c r="F129" s="35">
        <v>23</v>
      </c>
      <c r="G129" s="37">
        <f t="shared" si="4"/>
        <v>3.6507936507936507</v>
      </c>
    </row>
    <row r="130" spans="1:7" ht="15">
      <c r="A130" s="18" t="s">
        <v>90</v>
      </c>
      <c r="B130" s="22" t="s">
        <v>289</v>
      </c>
      <c r="C130" s="22" t="s">
        <v>290</v>
      </c>
      <c r="D130" s="20" t="s">
        <v>291</v>
      </c>
      <c r="E130" s="21">
        <v>1800</v>
      </c>
      <c r="F130" s="35">
        <v>20</v>
      </c>
      <c r="G130" s="37">
        <f t="shared" si="4"/>
        <v>3.1746031746031749</v>
      </c>
    </row>
    <row r="131" spans="1:7" ht="15">
      <c r="A131" s="18" t="s">
        <v>90</v>
      </c>
      <c r="B131" s="22" t="s">
        <v>292</v>
      </c>
      <c r="C131" s="22" t="s">
        <v>293</v>
      </c>
      <c r="D131" s="20">
        <v>2000</v>
      </c>
      <c r="E131" s="21">
        <v>1800</v>
      </c>
      <c r="F131" s="35">
        <v>20</v>
      </c>
      <c r="G131" s="37">
        <f t="shared" si="4"/>
        <v>3.1746031746031749</v>
      </c>
    </row>
    <row r="132" spans="1:7" ht="15">
      <c r="A132" s="18" t="s">
        <v>90</v>
      </c>
      <c r="B132" s="22" t="s">
        <v>294</v>
      </c>
      <c r="C132" s="22" t="s">
        <v>295</v>
      </c>
      <c r="D132" s="20">
        <v>2200</v>
      </c>
      <c r="E132" s="21">
        <v>2000</v>
      </c>
      <c r="F132" s="35">
        <v>20</v>
      </c>
      <c r="G132" s="37">
        <f t="shared" si="4"/>
        <v>3.1746031746031749</v>
      </c>
    </row>
    <row r="133" spans="1:7" ht="15">
      <c r="A133" s="41" t="s">
        <v>90</v>
      </c>
      <c r="B133" s="22" t="s">
        <v>296</v>
      </c>
      <c r="C133" s="32" t="s">
        <v>297</v>
      </c>
      <c r="D133" s="14">
        <v>2000</v>
      </c>
      <c r="E133" s="57">
        <v>1800</v>
      </c>
      <c r="F133" s="35">
        <v>20</v>
      </c>
      <c r="G133" s="37">
        <f t="shared" si="4"/>
        <v>3.1746031746031749</v>
      </c>
    </row>
    <row r="134" spans="1:7" ht="28.5">
      <c r="A134" s="41" t="s">
        <v>90</v>
      </c>
      <c r="B134" s="22" t="s">
        <v>298</v>
      </c>
      <c r="C134" s="32" t="s">
        <v>299</v>
      </c>
      <c r="D134" s="14">
        <v>3900</v>
      </c>
      <c r="E134" s="57">
        <v>3700</v>
      </c>
      <c r="F134" s="35">
        <v>25</v>
      </c>
      <c r="G134" s="37">
        <f t="shared" si="4"/>
        <v>3.9682539682539684</v>
      </c>
    </row>
    <row r="135" spans="1:7" ht="15">
      <c r="A135" s="41" t="s">
        <v>90</v>
      </c>
      <c r="B135" s="22" t="s">
        <v>300</v>
      </c>
      <c r="C135" s="32" t="s">
        <v>301</v>
      </c>
      <c r="D135" s="14">
        <v>2300</v>
      </c>
      <c r="E135" s="57">
        <v>2000</v>
      </c>
      <c r="F135" s="35">
        <v>20</v>
      </c>
      <c r="G135" s="37">
        <f t="shared" si="4"/>
        <v>3.1746031746031749</v>
      </c>
    </row>
    <row r="136" spans="1:7" ht="15">
      <c r="A136" s="41" t="s">
        <v>90</v>
      </c>
      <c r="B136" s="22" t="s">
        <v>302</v>
      </c>
      <c r="C136" s="32" t="s">
        <v>303</v>
      </c>
      <c r="D136" s="14">
        <v>2240</v>
      </c>
      <c r="E136" s="57">
        <v>2000</v>
      </c>
      <c r="F136" s="35">
        <v>20</v>
      </c>
      <c r="G136" s="37">
        <f t="shared" si="4"/>
        <v>3.1746031746031749</v>
      </c>
    </row>
    <row r="137" spans="1:7" ht="15">
      <c r="A137" s="41" t="s">
        <v>90</v>
      </c>
      <c r="B137" s="22" t="s">
        <v>304</v>
      </c>
      <c r="C137" s="32" t="s">
        <v>305</v>
      </c>
      <c r="D137" s="14">
        <v>3025</v>
      </c>
      <c r="E137" s="57">
        <v>2800</v>
      </c>
      <c r="F137" s="19">
        <v>23</v>
      </c>
      <c r="G137" s="37">
        <f t="shared" si="4"/>
        <v>3.6507936507936507</v>
      </c>
    </row>
    <row r="138" spans="1:7" ht="15">
      <c r="A138" s="41" t="s">
        <v>90</v>
      </c>
      <c r="B138" s="22" t="s">
        <v>306</v>
      </c>
      <c r="C138" s="32" t="s">
        <v>307</v>
      </c>
      <c r="D138" s="14">
        <v>2470</v>
      </c>
      <c r="E138" s="57">
        <v>2300</v>
      </c>
      <c r="F138" s="19">
        <v>21</v>
      </c>
      <c r="G138" s="37">
        <f t="shared" si="4"/>
        <v>3.3333333333333335</v>
      </c>
    </row>
    <row r="139" spans="1:7" ht="15">
      <c r="A139" s="41" t="s">
        <v>90</v>
      </c>
      <c r="B139" s="22" t="s">
        <v>308</v>
      </c>
      <c r="C139" s="32" t="s">
        <v>309</v>
      </c>
      <c r="D139" s="14">
        <v>3000</v>
      </c>
      <c r="E139" s="57">
        <v>2800</v>
      </c>
      <c r="F139" s="19">
        <v>26</v>
      </c>
      <c r="G139" s="37">
        <f t="shared" si="4"/>
        <v>4.1269841269841274</v>
      </c>
    </row>
    <row r="140" spans="1:7" ht="15">
      <c r="A140" s="41" t="s">
        <v>90</v>
      </c>
      <c r="B140" s="41" t="s">
        <v>310</v>
      </c>
      <c r="C140" s="18" t="s">
        <v>311</v>
      </c>
      <c r="D140" s="20">
        <v>3550</v>
      </c>
      <c r="E140" s="21">
        <v>3300</v>
      </c>
      <c r="F140" s="19">
        <v>25</v>
      </c>
      <c r="G140" s="37">
        <f t="shared" si="4"/>
        <v>3.9682539682539684</v>
      </c>
    </row>
    <row r="141" spans="1:7" ht="15">
      <c r="A141" s="41" t="s">
        <v>90</v>
      </c>
      <c r="B141" s="22" t="s">
        <v>312</v>
      </c>
      <c r="C141" s="18" t="s">
        <v>313</v>
      </c>
      <c r="D141" s="20">
        <v>2000</v>
      </c>
      <c r="E141" s="21">
        <v>1800</v>
      </c>
      <c r="F141" s="98">
        <v>21</v>
      </c>
      <c r="G141" s="37">
        <f t="shared" si="4"/>
        <v>3.3333333333333335</v>
      </c>
    </row>
    <row r="142" spans="1:7" ht="15">
      <c r="A142" s="41" t="s">
        <v>90</v>
      </c>
      <c r="B142" s="41" t="s">
        <v>314</v>
      </c>
      <c r="C142" s="18" t="s">
        <v>381</v>
      </c>
      <c r="D142" s="20">
        <v>2800</v>
      </c>
      <c r="E142" s="21">
        <v>2600</v>
      </c>
      <c r="F142" s="98">
        <v>25</v>
      </c>
      <c r="G142" s="37">
        <f t="shared" si="4"/>
        <v>3.9682539682539684</v>
      </c>
    </row>
    <row r="143" spans="1:7" ht="15">
      <c r="A143" s="41" t="s">
        <v>90</v>
      </c>
      <c r="B143" s="41" t="s">
        <v>315</v>
      </c>
      <c r="C143" s="18" t="s">
        <v>316</v>
      </c>
      <c r="D143" s="20">
        <v>2500</v>
      </c>
      <c r="E143" s="21">
        <v>2300</v>
      </c>
      <c r="F143" s="98">
        <v>25</v>
      </c>
      <c r="G143" s="37">
        <f t="shared" si="4"/>
        <v>3.9682539682539684</v>
      </c>
    </row>
    <row r="144" spans="1:7" ht="28.5">
      <c r="A144" s="41" t="s">
        <v>90</v>
      </c>
      <c r="B144" s="41" t="s">
        <v>317</v>
      </c>
      <c r="C144" s="32" t="s">
        <v>318</v>
      </c>
      <c r="D144" s="20">
        <v>2800</v>
      </c>
      <c r="E144" s="21">
        <v>2600</v>
      </c>
      <c r="F144" s="98">
        <v>26</v>
      </c>
      <c r="G144" s="37">
        <f t="shared" si="4"/>
        <v>4.1269841269841274</v>
      </c>
    </row>
    <row r="145" spans="1:8" ht="15">
      <c r="A145" s="166" t="s">
        <v>93</v>
      </c>
      <c r="B145" s="167"/>
      <c r="C145" s="167"/>
      <c r="D145" s="167"/>
      <c r="E145" s="167"/>
      <c r="F145" s="167"/>
      <c r="G145" s="168"/>
    </row>
    <row r="146" spans="1:8" ht="15">
      <c r="A146" s="36" t="s">
        <v>352</v>
      </c>
      <c r="B146" s="36" t="s">
        <v>353</v>
      </c>
      <c r="C146" s="36" t="s">
        <v>354</v>
      </c>
      <c r="D146" s="76">
        <v>1800</v>
      </c>
      <c r="E146" s="77">
        <v>1600</v>
      </c>
      <c r="F146" s="99">
        <v>15</v>
      </c>
      <c r="G146" s="127">
        <f>F146/$H$146</f>
        <v>2.3809523809523809</v>
      </c>
      <c r="H146" s="9">
        <v>6.3</v>
      </c>
    </row>
    <row r="147" spans="1:8" ht="15">
      <c r="A147" s="36" t="s">
        <v>352</v>
      </c>
      <c r="B147" s="36" t="s">
        <v>355</v>
      </c>
      <c r="C147" s="75" t="s">
        <v>356</v>
      </c>
      <c r="D147" s="76">
        <v>1800</v>
      </c>
      <c r="E147" s="77">
        <v>1600</v>
      </c>
      <c r="F147" s="99">
        <v>15</v>
      </c>
      <c r="G147" s="127">
        <f t="shared" ref="G147:G166" si="5">F147/$H$146</f>
        <v>2.3809523809523809</v>
      </c>
    </row>
    <row r="148" spans="1:8" ht="15">
      <c r="A148" s="36" t="s">
        <v>352</v>
      </c>
      <c r="B148" s="18" t="s">
        <v>357</v>
      </c>
      <c r="C148" s="36" t="s">
        <v>358</v>
      </c>
      <c r="D148" s="76">
        <v>1700</v>
      </c>
      <c r="E148" s="77">
        <v>1600</v>
      </c>
      <c r="F148" s="99">
        <v>14</v>
      </c>
      <c r="G148" s="127">
        <f t="shared" si="5"/>
        <v>2.2222222222222223</v>
      </c>
    </row>
    <row r="149" spans="1:8" ht="15">
      <c r="A149" s="36" t="s">
        <v>352</v>
      </c>
      <c r="B149" s="18" t="s">
        <v>359</v>
      </c>
      <c r="C149" s="36" t="s">
        <v>360</v>
      </c>
      <c r="D149" s="76">
        <v>2500</v>
      </c>
      <c r="E149" s="77">
        <v>2300</v>
      </c>
      <c r="F149" s="99">
        <v>18</v>
      </c>
      <c r="G149" s="127">
        <f t="shared" si="5"/>
        <v>2.8571428571428572</v>
      </c>
    </row>
    <row r="150" spans="1:8" ht="15">
      <c r="A150" s="36" t="s">
        <v>352</v>
      </c>
      <c r="B150" s="18" t="s">
        <v>361</v>
      </c>
      <c r="C150" s="36" t="s">
        <v>362</v>
      </c>
      <c r="D150" s="76">
        <v>2000</v>
      </c>
      <c r="E150" s="77">
        <v>1800</v>
      </c>
      <c r="F150" s="114">
        <v>18</v>
      </c>
      <c r="G150" s="127">
        <f t="shared" si="5"/>
        <v>2.8571428571428572</v>
      </c>
    </row>
    <row r="151" spans="1:8" ht="15">
      <c r="A151" s="36" t="s">
        <v>352</v>
      </c>
      <c r="B151" s="22" t="s">
        <v>363</v>
      </c>
      <c r="C151" s="115" t="s">
        <v>364</v>
      </c>
      <c r="D151" s="76">
        <v>2000</v>
      </c>
      <c r="E151" s="77">
        <v>1800</v>
      </c>
      <c r="F151" s="114">
        <v>18</v>
      </c>
      <c r="G151" s="127">
        <f t="shared" si="5"/>
        <v>2.8571428571428572</v>
      </c>
    </row>
    <row r="152" spans="1:8" ht="15">
      <c r="A152" s="36" t="s">
        <v>352</v>
      </c>
      <c r="B152" s="22" t="s">
        <v>365</v>
      </c>
      <c r="C152" s="22" t="s">
        <v>366</v>
      </c>
      <c r="D152" s="14">
        <v>2150</v>
      </c>
      <c r="E152" s="57">
        <v>2000</v>
      </c>
      <c r="F152" s="114">
        <v>18</v>
      </c>
      <c r="G152" s="127">
        <f t="shared" si="5"/>
        <v>2.8571428571428572</v>
      </c>
    </row>
    <row r="153" spans="1:8" ht="30">
      <c r="A153" s="36" t="s">
        <v>352</v>
      </c>
      <c r="B153" s="41" t="s">
        <v>367</v>
      </c>
      <c r="C153" s="116" t="s">
        <v>368</v>
      </c>
      <c r="D153" s="101">
        <v>3000</v>
      </c>
      <c r="E153" s="102">
        <v>3000</v>
      </c>
      <c r="F153" s="114">
        <v>25</v>
      </c>
      <c r="G153" s="127">
        <f t="shared" si="5"/>
        <v>3.9682539682539684</v>
      </c>
    </row>
    <row r="154" spans="1:8" ht="15">
      <c r="A154" s="36" t="s">
        <v>352</v>
      </c>
      <c r="B154" s="70" t="s">
        <v>369</v>
      </c>
      <c r="C154" s="100"/>
      <c r="D154" s="101">
        <v>2800</v>
      </c>
      <c r="E154" s="102">
        <v>2600</v>
      </c>
      <c r="F154" s="103">
        <v>23</v>
      </c>
      <c r="G154" s="127">
        <f t="shared" si="5"/>
        <v>3.6507936507936507</v>
      </c>
    </row>
    <row r="155" spans="1:8" ht="15">
      <c r="A155" s="36" t="s">
        <v>352</v>
      </c>
      <c r="B155" s="70" t="s">
        <v>370</v>
      </c>
      <c r="C155" s="100" t="s">
        <v>371</v>
      </c>
      <c r="D155" s="101"/>
      <c r="E155" s="102"/>
      <c r="F155" s="103">
        <v>23</v>
      </c>
      <c r="G155" s="127">
        <f t="shared" si="5"/>
        <v>3.6507936507936507</v>
      </c>
    </row>
    <row r="156" spans="1:8" ht="15">
      <c r="A156" s="36" t="s">
        <v>352</v>
      </c>
      <c r="B156" s="70" t="s">
        <v>372</v>
      </c>
      <c r="C156" s="100" t="s">
        <v>382</v>
      </c>
      <c r="D156" s="101"/>
      <c r="E156" s="102"/>
      <c r="F156" s="103">
        <v>23</v>
      </c>
      <c r="G156" s="127">
        <f t="shared" si="5"/>
        <v>3.6507936507936507</v>
      </c>
    </row>
    <row r="157" spans="1:8" ht="15">
      <c r="A157" s="36" t="s">
        <v>352</v>
      </c>
      <c r="B157" s="70" t="s">
        <v>373</v>
      </c>
      <c r="C157" s="100" t="s">
        <v>383</v>
      </c>
      <c r="D157" s="101">
        <v>2580</v>
      </c>
      <c r="E157" s="102">
        <v>2300</v>
      </c>
      <c r="F157" s="103">
        <v>23</v>
      </c>
      <c r="G157" s="127">
        <f t="shared" si="5"/>
        <v>3.6507936507936507</v>
      </c>
    </row>
    <row r="158" spans="1:8" ht="15">
      <c r="A158" s="36"/>
      <c r="B158" s="70"/>
      <c r="C158" s="100"/>
      <c r="D158" s="101"/>
      <c r="E158" s="102"/>
      <c r="F158" s="103"/>
      <c r="G158" s="127">
        <f t="shared" si="5"/>
        <v>0</v>
      </c>
    </row>
    <row r="159" spans="1:8" ht="15">
      <c r="A159" s="18" t="s">
        <v>108</v>
      </c>
      <c r="B159" s="18" t="s">
        <v>109</v>
      </c>
      <c r="C159" s="18"/>
      <c r="D159" s="20">
        <v>2150</v>
      </c>
      <c r="E159" s="21">
        <v>2000</v>
      </c>
      <c r="F159" s="35">
        <v>20</v>
      </c>
      <c r="G159" s="127">
        <f t="shared" si="5"/>
        <v>3.1746031746031749</v>
      </c>
    </row>
    <row r="160" spans="1:8" ht="15">
      <c r="A160" s="18" t="s">
        <v>108</v>
      </c>
      <c r="B160" s="18" t="s">
        <v>110</v>
      </c>
      <c r="C160" s="18"/>
      <c r="D160" s="20">
        <v>2880</v>
      </c>
      <c r="E160" s="21">
        <v>2600</v>
      </c>
      <c r="F160" s="35">
        <v>20</v>
      </c>
      <c r="G160" s="127">
        <f t="shared" si="5"/>
        <v>3.1746031746031749</v>
      </c>
    </row>
    <row r="161" spans="1:8" ht="15">
      <c r="A161" s="18" t="s">
        <v>108</v>
      </c>
      <c r="B161" s="18" t="s">
        <v>111</v>
      </c>
      <c r="C161" s="18" t="s">
        <v>112</v>
      </c>
      <c r="D161" s="20">
        <v>2500</v>
      </c>
      <c r="E161" s="21">
        <v>2300</v>
      </c>
      <c r="F161" s="35">
        <v>20</v>
      </c>
      <c r="G161" s="127">
        <f t="shared" si="5"/>
        <v>3.1746031746031749</v>
      </c>
    </row>
    <row r="162" spans="1:8" ht="15">
      <c r="A162" s="18"/>
      <c r="B162" s="18"/>
      <c r="C162" s="18"/>
      <c r="D162" s="20"/>
      <c r="E162" s="21"/>
      <c r="F162" s="19"/>
      <c r="G162" s="127">
        <f t="shared" si="5"/>
        <v>0</v>
      </c>
    </row>
    <row r="163" spans="1:8" ht="15">
      <c r="A163" s="18" t="s">
        <v>113</v>
      </c>
      <c r="B163" s="18"/>
      <c r="C163" s="18"/>
      <c r="D163" s="20"/>
      <c r="E163" s="21"/>
      <c r="F163" s="19"/>
      <c r="G163" s="127">
        <f t="shared" si="5"/>
        <v>0</v>
      </c>
    </row>
    <row r="164" spans="1:8" ht="15">
      <c r="A164" s="18"/>
      <c r="B164" s="18" t="s">
        <v>114</v>
      </c>
      <c r="C164" s="18" t="s">
        <v>115</v>
      </c>
      <c r="D164" s="20">
        <v>3100</v>
      </c>
      <c r="E164" s="21">
        <v>3000</v>
      </c>
      <c r="F164" s="19">
        <v>23</v>
      </c>
      <c r="G164" s="127">
        <f t="shared" si="5"/>
        <v>3.6507936507936507</v>
      </c>
    </row>
    <row r="165" spans="1:8" ht="15">
      <c r="A165" s="18"/>
      <c r="B165" s="18" t="s">
        <v>116</v>
      </c>
      <c r="C165" s="18" t="s">
        <v>117</v>
      </c>
      <c r="D165" s="20">
        <v>3350</v>
      </c>
      <c r="E165" s="21">
        <v>3100</v>
      </c>
      <c r="F165" s="19">
        <v>23</v>
      </c>
      <c r="G165" s="127">
        <f t="shared" si="5"/>
        <v>3.6507936507936507</v>
      </c>
      <c r="H165" s="113"/>
    </row>
    <row r="166" spans="1:8" ht="15">
      <c r="A166" s="41"/>
      <c r="B166" s="41" t="s">
        <v>118</v>
      </c>
      <c r="C166" s="104" t="s">
        <v>119</v>
      </c>
      <c r="D166" s="20"/>
      <c r="E166" s="21"/>
      <c r="F166" s="19">
        <v>30</v>
      </c>
      <c r="G166" s="127">
        <f t="shared" si="5"/>
        <v>4.7619047619047619</v>
      </c>
      <c r="H166" s="1"/>
    </row>
    <row r="167" spans="1:8" ht="15">
      <c r="A167" s="41"/>
      <c r="B167" s="41"/>
      <c r="C167" s="104"/>
      <c r="D167" s="20"/>
      <c r="E167" s="21"/>
      <c r="F167" s="19"/>
      <c r="G167" s="37"/>
    </row>
    <row r="168" spans="1:8" ht="15">
      <c r="A168" s="154" t="s">
        <v>120</v>
      </c>
      <c r="B168" s="155"/>
      <c r="C168" s="155"/>
      <c r="D168" s="155"/>
      <c r="E168" s="155"/>
      <c r="F168" s="155"/>
      <c r="G168" s="156"/>
    </row>
    <row r="169" spans="1:8" ht="15">
      <c r="A169" s="105" t="s">
        <v>120</v>
      </c>
      <c r="B169" s="86" t="s">
        <v>121</v>
      </c>
      <c r="C169" s="106" t="s">
        <v>122</v>
      </c>
      <c r="D169" s="20">
        <v>2050</v>
      </c>
      <c r="E169" s="21"/>
      <c r="F169" s="19">
        <v>18</v>
      </c>
      <c r="G169" s="37">
        <f>F169/$H$169</f>
        <v>2.8571428571428572</v>
      </c>
      <c r="H169" s="9">
        <v>6.3</v>
      </c>
    </row>
    <row r="170" spans="1:8" ht="15">
      <c r="A170" s="41"/>
      <c r="B170" s="86" t="s">
        <v>123</v>
      </c>
      <c r="C170" s="86" t="s">
        <v>124</v>
      </c>
      <c r="D170" s="20">
        <v>3250</v>
      </c>
      <c r="E170" s="21"/>
      <c r="F170" s="19">
        <v>19</v>
      </c>
      <c r="G170" s="37">
        <f t="shared" ref="G170:G173" si="6">F170/$H$169</f>
        <v>3.0158730158730158</v>
      </c>
    </row>
    <row r="171" spans="1:8" ht="15">
      <c r="A171" s="41"/>
      <c r="B171" s="86" t="s">
        <v>125</v>
      </c>
      <c r="C171" s="86" t="s">
        <v>126</v>
      </c>
      <c r="D171" s="20"/>
      <c r="E171" s="21"/>
      <c r="F171" s="19">
        <v>20</v>
      </c>
      <c r="G171" s="37">
        <f t="shared" si="6"/>
        <v>3.1746031746031749</v>
      </c>
    </row>
    <row r="172" spans="1:8" ht="15">
      <c r="A172" s="41"/>
      <c r="B172" s="86" t="s">
        <v>127</v>
      </c>
      <c r="C172" s="86" t="s">
        <v>128</v>
      </c>
      <c r="D172" s="20"/>
      <c r="E172" s="21"/>
      <c r="F172" s="19">
        <v>14</v>
      </c>
      <c r="G172" s="37">
        <f t="shared" si="6"/>
        <v>2.2222222222222223</v>
      </c>
    </row>
    <row r="173" spans="1:8" thickBot="1">
      <c r="A173" s="117"/>
      <c r="B173" s="118" t="s">
        <v>129</v>
      </c>
      <c r="C173" s="119" t="s">
        <v>130</v>
      </c>
      <c r="D173" s="120"/>
      <c r="E173" s="121"/>
      <c r="F173" s="122">
        <v>16</v>
      </c>
      <c r="G173" s="37">
        <f t="shared" si="6"/>
        <v>2.5396825396825395</v>
      </c>
    </row>
    <row r="174" spans="1:8" ht="15">
      <c r="A174" s="107"/>
    </row>
    <row r="175" spans="1:8" ht="15">
      <c r="A175" s="107"/>
    </row>
    <row r="176" spans="1:8"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5" ht="15"/>
    <row r="206" ht="15"/>
  </sheetData>
  <mergeCells count="15">
    <mergeCell ref="A168:G168"/>
    <mergeCell ref="A121:G121"/>
    <mergeCell ref="A5:G5"/>
    <mergeCell ref="A20:G20"/>
    <mergeCell ref="A44:G44"/>
    <mergeCell ref="A89:G89"/>
    <mergeCell ref="A145:G145"/>
    <mergeCell ref="F2:F4"/>
    <mergeCell ref="A1:G1"/>
    <mergeCell ref="A2:A4"/>
    <mergeCell ref="B2:B4"/>
    <mergeCell ref="C2:C4"/>
    <mergeCell ref="D2:D4"/>
    <mergeCell ref="G2:G4"/>
    <mergeCell ref="E2:E4"/>
  </mergeCells>
  <phoneticPr fontId="36" type="noConversion"/>
  <pageMargins left="0.75" right="0.75" top="1" bottom="1"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H181"/>
  <sheetViews>
    <sheetView tabSelected="1" workbookViewId="0">
      <selection activeCell="L35" sqref="L35"/>
    </sheetView>
  </sheetViews>
  <sheetFormatPr defaultColWidth="8.875" defaultRowHeight="15.75" customHeight="1"/>
  <cols>
    <col min="1" max="1" width="8" style="9" customWidth="1"/>
    <col min="2" max="2" width="13" style="10" customWidth="1"/>
    <col min="3" max="3" width="33.625" style="9" customWidth="1"/>
    <col min="4" max="4" width="24.375" style="11" customWidth="1"/>
    <col min="5" max="5" width="20.875" style="12" customWidth="1"/>
    <col min="6" max="6" width="9.125" style="13" customWidth="1"/>
    <col min="7" max="7" width="14.625" style="136" customWidth="1"/>
    <col min="8" max="16384" width="8.875" style="9"/>
  </cols>
  <sheetData>
    <row r="1" spans="1:8" s="1" customFormat="1" ht="31.5" customHeight="1">
      <c r="A1" s="141" t="s">
        <v>390</v>
      </c>
      <c r="B1" s="141"/>
      <c r="C1" s="141"/>
      <c r="D1" s="141"/>
      <c r="E1" s="141"/>
      <c r="F1" s="141"/>
      <c r="G1" s="141"/>
      <c r="H1" s="2"/>
    </row>
    <row r="2" spans="1:8" s="1" customFormat="1" ht="16.5" customHeight="1">
      <c r="A2" s="170" t="s">
        <v>387</v>
      </c>
      <c r="B2" s="173" t="s">
        <v>386</v>
      </c>
      <c r="C2" s="176" t="s">
        <v>388</v>
      </c>
      <c r="D2" s="179" t="s">
        <v>389</v>
      </c>
      <c r="E2" s="151" t="s">
        <v>391</v>
      </c>
      <c r="F2" s="139" t="s">
        <v>394</v>
      </c>
      <c r="G2" s="169" t="s">
        <v>393</v>
      </c>
      <c r="H2" s="3"/>
    </row>
    <row r="3" spans="1:8" s="2" customFormat="1" ht="16.5" customHeight="1">
      <c r="A3" s="171"/>
      <c r="B3" s="174"/>
      <c r="C3" s="177"/>
      <c r="D3" s="180"/>
      <c r="E3" s="152"/>
      <c r="F3" s="140"/>
      <c r="G3" s="169"/>
      <c r="H3" s="3"/>
    </row>
    <row r="4" spans="1:8" s="2" customFormat="1" ht="14.25">
      <c r="A4" s="172"/>
      <c r="B4" s="175"/>
      <c r="C4" s="178"/>
      <c r="D4" s="181"/>
      <c r="E4" s="153"/>
      <c r="F4" s="140"/>
      <c r="G4" s="169"/>
      <c r="H4" s="3"/>
    </row>
    <row r="5" spans="1:8" s="2" customFormat="1" ht="19.5" customHeight="1">
      <c r="A5" s="160" t="s">
        <v>0</v>
      </c>
      <c r="B5" s="161"/>
      <c r="C5" s="161"/>
      <c r="D5" s="161"/>
      <c r="E5" s="161"/>
      <c r="F5" s="161"/>
      <c r="G5" s="162"/>
      <c r="H5" s="9"/>
    </row>
    <row r="6" spans="1:8" s="3" customFormat="1" ht="17.25" customHeight="1">
      <c r="A6" s="23" t="s">
        <v>0</v>
      </c>
      <c r="B6" s="25" t="s">
        <v>1</v>
      </c>
      <c r="C6" s="26" t="s">
        <v>2</v>
      </c>
      <c r="D6" s="27">
        <v>2500</v>
      </c>
      <c r="E6" s="28">
        <v>2500</v>
      </c>
      <c r="F6" s="17">
        <v>30</v>
      </c>
      <c r="G6" s="128">
        <f>F6/$H$6</f>
        <v>4.7619047619047619</v>
      </c>
      <c r="H6" s="4">
        <v>6.3</v>
      </c>
    </row>
    <row r="7" spans="1:8" s="3" customFormat="1" ht="17.25" customHeight="1">
      <c r="A7" s="23" t="s">
        <v>0</v>
      </c>
      <c r="B7" s="25" t="s">
        <v>3</v>
      </c>
      <c r="C7" s="26" t="s">
        <v>4</v>
      </c>
      <c r="D7" s="15">
        <v>1800</v>
      </c>
      <c r="E7" s="16">
        <v>1600</v>
      </c>
      <c r="F7" s="17">
        <v>17</v>
      </c>
      <c r="G7" s="128">
        <f t="shared" ref="G7:G19" si="0">F7/$H$6</f>
        <v>2.6984126984126986</v>
      </c>
      <c r="H7" s="4"/>
    </row>
    <row r="8" spans="1:8" s="3" customFormat="1" ht="9.75" customHeight="1">
      <c r="A8" s="23" t="s">
        <v>0</v>
      </c>
      <c r="B8" s="25" t="s">
        <v>5</v>
      </c>
      <c r="C8" s="26" t="s">
        <v>6</v>
      </c>
      <c r="D8" s="15">
        <v>2000</v>
      </c>
      <c r="E8" s="16">
        <v>2000</v>
      </c>
      <c r="F8" s="17">
        <v>25</v>
      </c>
      <c r="G8" s="128">
        <f t="shared" si="0"/>
        <v>3.9682539682539684</v>
      </c>
      <c r="H8" s="4"/>
    </row>
    <row r="9" spans="1:8" ht="15.75" customHeight="1">
      <c r="A9" s="23" t="s">
        <v>0</v>
      </c>
      <c r="B9" s="25" t="s">
        <v>7</v>
      </c>
      <c r="C9" s="26" t="s">
        <v>8</v>
      </c>
      <c r="D9" s="15">
        <v>1500</v>
      </c>
      <c r="E9" s="16">
        <v>1500</v>
      </c>
      <c r="F9" s="17">
        <v>20</v>
      </c>
      <c r="G9" s="128">
        <f t="shared" si="0"/>
        <v>3.1746031746031749</v>
      </c>
      <c r="H9" s="4"/>
    </row>
    <row r="10" spans="1:8" s="4" customFormat="1" ht="15" customHeight="1">
      <c r="A10" s="23" t="s">
        <v>0</v>
      </c>
      <c r="B10" s="25" t="s">
        <v>9</v>
      </c>
      <c r="C10" s="26" t="s">
        <v>10</v>
      </c>
      <c r="D10" s="15">
        <v>3000</v>
      </c>
      <c r="E10" s="16">
        <v>3000</v>
      </c>
      <c r="F10" s="17">
        <v>30</v>
      </c>
      <c r="G10" s="128">
        <f t="shared" si="0"/>
        <v>4.7619047619047619</v>
      </c>
    </row>
    <row r="11" spans="1:8" s="4" customFormat="1" ht="15" customHeight="1">
      <c r="A11" s="23" t="s">
        <v>0</v>
      </c>
      <c r="B11" s="25" t="s">
        <v>11</v>
      </c>
      <c r="C11" s="26" t="s">
        <v>12</v>
      </c>
      <c r="D11" s="15">
        <v>1580</v>
      </c>
      <c r="E11" s="16">
        <v>1500</v>
      </c>
      <c r="F11" s="17">
        <v>16</v>
      </c>
      <c r="G11" s="128">
        <f t="shared" si="0"/>
        <v>2.5396825396825395</v>
      </c>
    </row>
    <row r="12" spans="1:8" s="4" customFormat="1" ht="15" customHeight="1">
      <c r="A12" s="23" t="s">
        <v>0</v>
      </c>
      <c r="B12" s="25" t="s">
        <v>13</v>
      </c>
      <c r="C12" s="29" t="s">
        <v>374</v>
      </c>
      <c r="D12" s="15">
        <v>3000</v>
      </c>
      <c r="E12" s="16">
        <v>3000</v>
      </c>
      <c r="F12" s="17">
        <v>40</v>
      </c>
      <c r="G12" s="128">
        <f t="shared" si="0"/>
        <v>6.3492063492063497</v>
      </c>
    </row>
    <row r="13" spans="1:8" s="4" customFormat="1" ht="15" customHeight="1">
      <c r="A13" s="23" t="s">
        <v>0</v>
      </c>
      <c r="B13" s="25" t="s">
        <v>14</v>
      </c>
      <c r="C13" s="29" t="s">
        <v>375</v>
      </c>
      <c r="D13" s="15">
        <v>3340</v>
      </c>
      <c r="E13" s="16">
        <v>2500</v>
      </c>
      <c r="F13" s="17">
        <v>25</v>
      </c>
      <c r="G13" s="128">
        <f t="shared" si="0"/>
        <v>3.9682539682539684</v>
      </c>
    </row>
    <row r="14" spans="1:8" s="4" customFormat="1" ht="15" customHeight="1">
      <c r="A14" s="23" t="s">
        <v>0</v>
      </c>
      <c r="B14" s="30" t="s">
        <v>15</v>
      </c>
      <c r="C14" s="31" t="s">
        <v>16</v>
      </c>
      <c r="D14" s="15">
        <v>2000</v>
      </c>
      <c r="E14" s="16">
        <v>2000</v>
      </c>
      <c r="F14" s="17">
        <v>25</v>
      </c>
      <c r="G14" s="128">
        <f t="shared" si="0"/>
        <v>3.9682539682539684</v>
      </c>
      <c r="H14" s="9"/>
    </row>
    <row r="15" spans="1:8" s="4" customFormat="1" ht="15" customHeight="1">
      <c r="A15" s="18" t="s">
        <v>131</v>
      </c>
      <c r="B15" s="22" t="s">
        <v>132</v>
      </c>
      <c r="C15" s="32" t="s">
        <v>133</v>
      </c>
      <c r="D15" s="33">
        <v>2000</v>
      </c>
      <c r="E15" s="34">
        <v>2000</v>
      </c>
      <c r="F15" s="35">
        <v>30</v>
      </c>
      <c r="G15" s="128">
        <f t="shared" si="0"/>
        <v>4.7619047619047619</v>
      </c>
      <c r="H15" s="9"/>
    </row>
    <row r="16" spans="1:8" s="4" customFormat="1" ht="15" customHeight="1">
      <c r="A16" s="18" t="s">
        <v>131</v>
      </c>
      <c r="B16" s="22" t="s">
        <v>134</v>
      </c>
      <c r="C16" s="32" t="s">
        <v>135</v>
      </c>
      <c r="D16" s="33">
        <v>2000</v>
      </c>
      <c r="E16" s="34">
        <v>2000</v>
      </c>
      <c r="F16" s="35">
        <v>30</v>
      </c>
      <c r="G16" s="128">
        <f t="shared" si="0"/>
        <v>4.7619047619047619</v>
      </c>
      <c r="H16" s="9"/>
    </row>
    <row r="17" spans="1:8" s="4" customFormat="1" ht="15" customHeight="1">
      <c r="A17" s="18" t="s">
        <v>131</v>
      </c>
      <c r="B17" s="22" t="s">
        <v>136</v>
      </c>
      <c r="C17" s="32" t="s">
        <v>137</v>
      </c>
      <c r="D17" s="33">
        <v>3500</v>
      </c>
      <c r="E17" s="34">
        <v>3400</v>
      </c>
      <c r="F17" s="35">
        <v>30</v>
      </c>
      <c r="G17" s="128">
        <f t="shared" si="0"/>
        <v>4.7619047619047619</v>
      </c>
      <c r="H17" s="9"/>
    </row>
    <row r="18" spans="1:8" ht="15.75" customHeight="1">
      <c r="A18" s="18" t="s">
        <v>131</v>
      </c>
      <c r="B18" s="22" t="s">
        <v>138</v>
      </c>
      <c r="C18" s="32" t="s">
        <v>139</v>
      </c>
      <c r="D18" s="33">
        <v>3500</v>
      </c>
      <c r="E18" s="34">
        <v>3400</v>
      </c>
      <c r="F18" s="35">
        <v>30</v>
      </c>
      <c r="G18" s="128">
        <f t="shared" si="0"/>
        <v>4.7619047619047619</v>
      </c>
    </row>
    <row r="19" spans="1:8" ht="30" customHeight="1">
      <c r="A19" s="18" t="s">
        <v>131</v>
      </c>
      <c r="B19" s="22" t="s">
        <v>140</v>
      </c>
      <c r="C19" s="32" t="s">
        <v>141</v>
      </c>
      <c r="D19" s="33">
        <v>2000</v>
      </c>
      <c r="E19" s="34">
        <v>1700</v>
      </c>
      <c r="F19" s="35">
        <v>20</v>
      </c>
      <c r="G19" s="128">
        <f t="shared" si="0"/>
        <v>3.1746031746031749</v>
      </c>
    </row>
    <row r="20" spans="1:8" ht="15.75" customHeight="1">
      <c r="A20" s="154" t="s">
        <v>176</v>
      </c>
      <c r="B20" s="155"/>
      <c r="C20" s="155"/>
      <c r="D20" s="155"/>
      <c r="E20" s="155"/>
      <c r="F20" s="155"/>
      <c r="G20" s="156"/>
    </row>
    <row r="21" spans="1:8" ht="15.75" customHeight="1">
      <c r="A21" s="18" t="s">
        <v>176</v>
      </c>
      <c r="B21" s="18" t="s">
        <v>177</v>
      </c>
      <c r="C21" s="18" t="s">
        <v>178</v>
      </c>
      <c r="D21" s="20">
        <v>1265</v>
      </c>
      <c r="E21" s="19"/>
      <c r="F21" s="19">
        <v>23</v>
      </c>
      <c r="G21" s="138">
        <f>F21/$H$21</f>
        <v>3.6507936507936507</v>
      </c>
      <c r="H21" s="5">
        <v>6.3</v>
      </c>
    </row>
    <row r="22" spans="1:8" ht="28.5" customHeight="1">
      <c r="A22" s="18" t="s">
        <v>176</v>
      </c>
      <c r="B22" s="18" t="s">
        <v>179</v>
      </c>
      <c r="C22" s="18" t="s">
        <v>180</v>
      </c>
      <c r="D22" s="20">
        <v>1265</v>
      </c>
      <c r="E22" s="19"/>
      <c r="F22" s="19">
        <v>23</v>
      </c>
      <c r="G22" s="138">
        <f t="shared" ref="G22:G46" si="1">F22/$H$21</f>
        <v>3.6507936507936507</v>
      </c>
      <c r="H22" s="5"/>
    </row>
    <row r="23" spans="1:8" ht="15.75" customHeight="1">
      <c r="A23" s="18" t="s">
        <v>176</v>
      </c>
      <c r="B23" s="18" t="s">
        <v>181</v>
      </c>
      <c r="C23" s="18" t="s">
        <v>182</v>
      </c>
      <c r="D23" s="20">
        <v>1265</v>
      </c>
      <c r="E23" s="19"/>
      <c r="F23" s="19">
        <v>25</v>
      </c>
      <c r="G23" s="138">
        <f t="shared" si="1"/>
        <v>3.9682539682539684</v>
      </c>
    </row>
    <row r="24" spans="1:8" ht="15.75" customHeight="1">
      <c r="A24" s="18" t="s">
        <v>176</v>
      </c>
      <c r="B24" s="18" t="s">
        <v>183</v>
      </c>
      <c r="C24" s="18" t="s">
        <v>184</v>
      </c>
      <c r="D24" s="20">
        <v>2330</v>
      </c>
      <c r="E24" s="19"/>
      <c r="F24" s="19">
        <v>25</v>
      </c>
      <c r="G24" s="138">
        <f t="shared" si="1"/>
        <v>3.9682539682539684</v>
      </c>
    </row>
    <row r="25" spans="1:8" s="5" customFormat="1" ht="15.75" customHeight="1">
      <c r="A25" s="18" t="s">
        <v>176</v>
      </c>
      <c r="B25" s="18" t="s">
        <v>185</v>
      </c>
      <c r="C25" s="18" t="s">
        <v>186</v>
      </c>
      <c r="D25" s="20">
        <v>2300</v>
      </c>
      <c r="E25" s="19"/>
      <c r="F25" s="19">
        <v>25</v>
      </c>
      <c r="G25" s="138">
        <f t="shared" si="1"/>
        <v>3.9682539682539684</v>
      </c>
      <c r="H25" s="9"/>
    </row>
    <row r="26" spans="1:8" s="5" customFormat="1" ht="15.75" customHeight="1">
      <c r="A26" s="18" t="s">
        <v>176</v>
      </c>
      <c r="B26" s="18" t="s">
        <v>187</v>
      </c>
      <c r="C26" s="18" t="s">
        <v>188</v>
      </c>
      <c r="D26" s="20">
        <v>1265</v>
      </c>
      <c r="E26" s="19"/>
      <c r="F26" s="19">
        <v>23</v>
      </c>
      <c r="G26" s="138">
        <f t="shared" si="1"/>
        <v>3.6507936507936507</v>
      </c>
      <c r="H26" s="9"/>
    </row>
    <row r="27" spans="1:8" ht="15.75" customHeight="1">
      <c r="A27" s="18" t="s">
        <v>176</v>
      </c>
      <c r="B27" s="18" t="s">
        <v>189</v>
      </c>
      <c r="C27" s="18" t="s">
        <v>190</v>
      </c>
      <c r="D27" s="20">
        <v>1840</v>
      </c>
      <c r="E27" s="19"/>
      <c r="F27" s="39">
        <v>25</v>
      </c>
      <c r="G27" s="138">
        <f t="shared" si="1"/>
        <v>3.9682539682539684</v>
      </c>
    </row>
    <row r="28" spans="1:8" ht="15.75" customHeight="1">
      <c r="A28" s="18" t="s">
        <v>176</v>
      </c>
      <c r="B28" s="18" t="s">
        <v>191</v>
      </c>
      <c r="C28" s="18" t="s">
        <v>192</v>
      </c>
      <c r="D28" s="20">
        <v>3000</v>
      </c>
      <c r="E28" s="19"/>
      <c r="F28" s="39">
        <v>23</v>
      </c>
      <c r="G28" s="138">
        <f t="shared" si="1"/>
        <v>3.6507936507936507</v>
      </c>
    </row>
    <row r="29" spans="1:8" ht="15.75" customHeight="1">
      <c r="A29" s="18" t="s">
        <v>176</v>
      </c>
      <c r="B29" s="18" t="s">
        <v>193</v>
      </c>
      <c r="C29" s="18" t="s">
        <v>194</v>
      </c>
      <c r="D29" s="20">
        <v>3000</v>
      </c>
      <c r="E29" s="19"/>
      <c r="F29" s="19">
        <v>25</v>
      </c>
      <c r="G29" s="138">
        <f t="shared" si="1"/>
        <v>3.9682539682539684</v>
      </c>
    </row>
    <row r="30" spans="1:8" ht="15.75" customHeight="1">
      <c r="A30" s="18" t="s">
        <v>176</v>
      </c>
      <c r="B30" s="18" t="s">
        <v>195</v>
      </c>
      <c r="C30" s="32" t="s">
        <v>196</v>
      </c>
      <c r="D30" s="20">
        <v>2330</v>
      </c>
      <c r="E30" s="19"/>
      <c r="F30" s="19">
        <v>23</v>
      </c>
      <c r="G30" s="138">
        <f t="shared" si="1"/>
        <v>3.6507936507936507</v>
      </c>
    </row>
    <row r="31" spans="1:8" ht="15.75" customHeight="1">
      <c r="A31" s="18" t="s">
        <v>176</v>
      </c>
      <c r="B31" s="18" t="s">
        <v>197</v>
      </c>
      <c r="C31" s="40" t="s">
        <v>198</v>
      </c>
      <c r="D31" s="20">
        <v>3200</v>
      </c>
      <c r="E31" s="19"/>
      <c r="F31" s="39">
        <v>23</v>
      </c>
      <c r="G31" s="138">
        <f t="shared" si="1"/>
        <v>3.6507936507936507</v>
      </c>
    </row>
    <row r="32" spans="1:8" ht="15.75" customHeight="1">
      <c r="A32" s="18" t="s">
        <v>176</v>
      </c>
      <c r="B32" s="18" t="s">
        <v>199</v>
      </c>
      <c r="C32" s="40" t="s">
        <v>200</v>
      </c>
      <c r="D32" s="20">
        <v>3000</v>
      </c>
      <c r="E32" s="19"/>
      <c r="F32" s="19">
        <v>23</v>
      </c>
      <c r="G32" s="138">
        <f t="shared" si="1"/>
        <v>3.6507936507936507</v>
      </c>
    </row>
    <row r="33" spans="1:8" ht="15.75" customHeight="1">
      <c r="A33" s="18" t="s">
        <v>176</v>
      </c>
      <c r="B33" s="18" t="s">
        <v>201</v>
      </c>
      <c r="C33" s="40" t="s">
        <v>202</v>
      </c>
      <c r="D33" s="20">
        <v>2300</v>
      </c>
      <c r="E33" s="19"/>
      <c r="F33" s="19">
        <v>23</v>
      </c>
      <c r="G33" s="138">
        <f t="shared" si="1"/>
        <v>3.6507936507936507</v>
      </c>
    </row>
    <row r="34" spans="1:8" ht="15.75" customHeight="1">
      <c r="A34" s="41" t="s">
        <v>176</v>
      </c>
      <c r="B34" s="41" t="s">
        <v>111</v>
      </c>
      <c r="C34" s="42" t="s">
        <v>203</v>
      </c>
      <c r="D34" s="14">
        <v>3100</v>
      </c>
      <c r="E34" s="43"/>
      <c r="F34" s="43">
        <v>25</v>
      </c>
      <c r="G34" s="138">
        <f t="shared" si="1"/>
        <v>3.9682539682539684</v>
      </c>
    </row>
    <row r="35" spans="1:8" ht="30.75" customHeight="1">
      <c r="A35" s="41" t="s">
        <v>176</v>
      </c>
      <c r="B35" s="41" t="s">
        <v>204</v>
      </c>
      <c r="C35" s="42" t="s">
        <v>205</v>
      </c>
      <c r="D35" s="14">
        <v>2600</v>
      </c>
      <c r="E35" s="43"/>
      <c r="F35" s="43">
        <v>23</v>
      </c>
      <c r="G35" s="138">
        <f t="shared" si="1"/>
        <v>3.6507936507936507</v>
      </c>
    </row>
    <row r="36" spans="1:8" ht="18" customHeight="1">
      <c r="A36" s="41" t="s">
        <v>176</v>
      </c>
      <c r="B36" s="41" t="s">
        <v>206</v>
      </c>
      <c r="C36" s="42" t="s">
        <v>207</v>
      </c>
      <c r="D36" s="14">
        <v>2500</v>
      </c>
      <c r="E36" s="43"/>
      <c r="F36" s="43">
        <v>23</v>
      </c>
      <c r="G36" s="138">
        <f t="shared" si="1"/>
        <v>3.6507936507936507</v>
      </c>
    </row>
    <row r="37" spans="1:8" ht="18" customHeight="1">
      <c r="A37" s="41" t="s">
        <v>176</v>
      </c>
      <c r="B37" s="41" t="s">
        <v>208</v>
      </c>
      <c r="C37" s="42" t="s">
        <v>209</v>
      </c>
      <c r="D37" s="20">
        <v>2330</v>
      </c>
      <c r="E37" s="19"/>
      <c r="F37" s="43">
        <v>23</v>
      </c>
      <c r="G37" s="138">
        <f t="shared" si="1"/>
        <v>3.6507936507936507</v>
      </c>
    </row>
    <row r="38" spans="1:8" ht="18" customHeight="1">
      <c r="A38" s="41" t="s">
        <v>176</v>
      </c>
      <c r="B38" s="41" t="s">
        <v>210</v>
      </c>
      <c r="C38" s="42" t="s">
        <v>211</v>
      </c>
      <c r="D38" s="14">
        <v>2330</v>
      </c>
      <c r="E38" s="19"/>
      <c r="F38" s="43">
        <v>23</v>
      </c>
      <c r="G38" s="138">
        <f t="shared" si="1"/>
        <v>3.6507936507936507</v>
      </c>
    </row>
    <row r="39" spans="1:8" ht="42.75" customHeight="1">
      <c r="A39" s="41" t="s">
        <v>176</v>
      </c>
      <c r="B39" s="41" t="s">
        <v>212</v>
      </c>
      <c r="C39" s="42" t="s">
        <v>213</v>
      </c>
      <c r="D39" s="14">
        <v>2930</v>
      </c>
      <c r="E39" s="19"/>
      <c r="F39" s="19">
        <v>23</v>
      </c>
      <c r="G39" s="138">
        <f t="shared" si="1"/>
        <v>3.6507936507936507</v>
      </c>
    </row>
    <row r="40" spans="1:8" ht="45.75" customHeight="1">
      <c r="A40" s="41" t="s">
        <v>176</v>
      </c>
      <c r="B40" s="41" t="s">
        <v>214</v>
      </c>
      <c r="C40" s="44" t="s">
        <v>215</v>
      </c>
      <c r="D40" s="14">
        <v>2300</v>
      </c>
      <c r="E40" s="19"/>
      <c r="F40" s="19">
        <v>23</v>
      </c>
      <c r="G40" s="138">
        <f t="shared" si="1"/>
        <v>3.6507936507936507</v>
      </c>
    </row>
    <row r="41" spans="1:8" ht="30" customHeight="1">
      <c r="A41" s="41" t="s">
        <v>176</v>
      </c>
      <c r="B41" s="41" t="s">
        <v>216</v>
      </c>
      <c r="C41" s="44" t="s">
        <v>217</v>
      </c>
      <c r="D41" s="14">
        <v>2400</v>
      </c>
      <c r="E41" s="19"/>
      <c r="F41" s="19">
        <v>23</v>
      </c>
      <c r="G41" s="138">
        <f t="shared" si="1"/>
        <v>3.6507936507936507</v>
      </c>
    </row>
    <row r="42" spans="1:8" ht="54.75" customHeight="1">
      <c r="A42" s="41" t="s">
        <v>176</v>
      </c>
      <c r="B42" s="41" t="s">
        <v>218</v>
      </c>
      <c r="C42" s="44" t="s">
        <v>219</v>
      </c>
      <c r="D42" s="14">
        <v>3000</v>
      </c>
      <c r="E42" s="19"/>
      <c r="F42" s="137">
        <v>25</v>
      </c>
      <c r="G42" s="138">
        <f t="shared" si="1"/>
        <v>3.9682539682539684</v>
      </c>
    </row>
    <row r="43" spans="1:8" ht="33" customHeight="1">
      <c r="A43" s="41" t="s">
        <v>176</v>
      </c>
      <c r="B43" s="41" t="s">
        <v>220</v>
      </c>
      <c r="C43" s="44" t="s">
        <v>221</v>
      </c>
      <c r="D43" s="14">
        <v>2000</v>
      </c>
      <c r="E43" s="19"/>
      <c r="F43" s="137">
        <v>25</v>
      </c>
      <c r="G43" s="138">
        <f t="shared" si="1"/>
        <v>3.9682539682539684</v>
      </c>
    </row>
    <row r="44" spans="1:8" ht="24" customHeight="1">
      <c r="A44" s="46" t="s">
        <v>176</v>
      </c>
      <c r="B44" s="46" t="s">
        <v>222</v>
      </c>
      <c r="C44" s="47" t="s">
        <v>223</v>
      </c>
      <c r="D44" s="48">
        <v>2700</v>
      </c>
      <c r="E44" s="45"/>
      <c r="F44" s="45">
        <v>25</v>
      </c>
      <c r="G44" s="138">
        <f t="shared" si="1"/>
        <v>3.9682539682539684</v>
      </c>
    </row>
    <row r="45" spans="1:8" ht="24" customHeight="1">
      <c r="A45" s="46" t="s">
        <v>176</v>
      </c>
      <c r="B45" s="46" t="s">
        <v>224</v>
      </c>
      <c r="C45" s="49" t="s">
        <v>225</v>
      </c>
      <c r="D45" s="48"/>
      <c r="E45" s="50"/>
      <c r="F45" s="19">
        <v>23</v>
      </c>
      <c r="G45" s="138">
        <f t="shared" si="1"/>
        <v>3.6507936507936507</v>
      </c>
    </row>
    <row r="46" spans="1:8" ht="24" customHeight="1">
      <c r="A46" s="46" t="s">
        <v>176</v>
      </c>
      <c r="B46" s="46" t="s">
        <v>226</v>
      </c>
      <c r="C46" s="49" t="s">
        <v>227</v>
      </c>
      <c r="D46" s="48">
        <v>2700</v>
      </c>
      <c r="E46" s="50"/>
      <c r="F46" s="51">
        <v>23</v>
      </c>
      <c r="G46" s="138">
        <f t="shared" si="1"/>
        <v>3.6507936507936507</v>
      </c>
    </row>
    <row r="47" spans="1:8" ht="24" customHeight="1">
      <c r="A47" s="160" t="s">
        <v>17</v>
      </c>
      <c r="B47" s="161"/>
      <c r="C47" s="161"/>
      <c r="D47" s="161"/>
      <c r="E47" s="161"/>
      <c r="F47" s="161"/>
      <c r="G47" s="162"/>
      <c r="H47" s="6"/>
    </row>
    <row r="48" spans="1:8" ht="24" customHeight="1">
      <c r="A48" s="18" t="s">
        <v>228</v>
      </c>
      <c r="B48" s="52" t="s">
        <v>245</v>
      </c>
      <c r="C48" s="53" t="s">
        <v>246</v>
      </c>
      <c r="D48" s="20">
        <v>1900</v>
      </c>
      <c r="E48" s="21">
        <v>1700</v>
      </c>
      <c r="F48" s="35">
        <v>20</v>
      </c>
      <c r="G48" s="129">
        <f>F48/$H$48</f>
        <v>3.1746031746031749</v>
      </c>
      <c r="H48" s="9">
        <v>6.3</v>
      </c>
    </row>
    <row r="49" spans="1:8" ht="30" customHeight="1">
      <c r="A49" s="22" t="s">
        <v>228</v>
      </c>
      <c r="B49" s="54" t="s">
        <v>247</v>
      </c>
      <c r="C49" s="53" t="s">
        <v>248</v>
      </c>
      <c r="D49" s="20">
        <v>2200</v>
      </c>
      <c r="E49" s="21">
        <v>2000</v>
      </c>
      <c r="F49" s="35">
        <v>21</v>
      </c>
      <c r="G49" s="129">
        <f t="shared" ref="G49:G62" si="2">F49/$H$48</f>
        <v>3.3333333333333335</v>
      </c>
    </row>
    <row r="50" spans="1:8" ht="48" customHeight="1">
      <c r="A50" s="18" t="s">
        <v>228</v>
      </c>
      <c r="B50" s="52" t="s">
        <v>249</v>
      </c>
      <c r="C50" s="53" t="s">
        <v>250</v>
      </c>
      <c r="D50" s="20">
        <v>2700</v>
      </c>
      <c r="E50" s="21">
        <v>2500</v>
      </c>
      <c r="F50" s="35">
        <v>21</v>
      </c>
      <c r="G50" s="129">
        <f t="shared" si="2"/>
        <v>3.3333333333333335</v>
      </c>
    </row>
    <row r="51" spans="1:8" s="6" customFormat="1" ht="25.5" customHeight="1">
      <c r="A51" s="18" t="s">
        <v>228</v>
      </c>
      <c r="B51" s="55" t="s">
        <v>251</v>
      </c>
      <c r="C51" s="56" t="s">
        <v>252</v>
      </c>
      <c r="D51" s="14">
        <v>2550</v>
      </c>
      <c r="E51" s="57">
        <v>2500</v>
      </c>
      <c r="F51" s="58">
        <v>25</v>
      </c>
      <c r="G51" s="129">
        <f t="shared" si="2"/>
        <v>3.9682539682539684</v>
      </c>
      <c r="H51" s="9"/>
    </row>
    <row r="52" spans="1:8" ht="42.75" customHeight="1">
      <c r="A52" s="18" t="s">
        <v>228</v>
      </c>
      <c r="B52" s="59" t="s">
        <v>253</v>
      </c>
      <c r="C52" s="56" t="s">
        <v>254</v>
      </c>
      <c r="D52" s="14">
        <v>2600</v>
      </c>
      <c r="E52" s="57">
        <v>2500</v>
      </c>
      <c r="F52" s="58">
        <v>25</v>
      </c>
      <c r="G52" s="129">
        <f t="shared" si="2"/>
        <v>3.9682539682539684</v>
      </c>
    </row>
    <row r="53" spans="1:8" ht="42.75" customHeight="1">
      <c r="A53" s="18" t="s">
        <v>228</v>
      </c>
      <c r="B53" s="59" t="s">
        <v>255</v>
      </c>
      <c r="C53" s="56" t="s">
        <v>256</v>
      </c>
      <c r="D53" s="14">
        <v>3050</v>
      </c>
      <c r="E53" s="57">
        <v>3000</v>
      </c>
      <c r="F53" s="58">
        <v>25</v>
      </c>
      <c r="G53" s="129">
        <f t="shared" si="2"/>
        <v>3.9682539682539684</v>
      </c>
    </row>
    <row r="54" spans="1:8" ht="42.75" customHeight="1">
      <c r="A54" s="18" t="s">
        <v>228</v>
      </c>
      <c r="B54" s="59" t="s">
        <v>257</v>
      </c>
      <c r="C54" s="56" t="s">
        <v>258</v>
      </c>
      <c r="D54" s="14">
        <v>3000</v>
      </c>
      <c r="E54" s="57">
        <v>2950</v>
      </c>
      <c r="F54" s="58">
        <v>25</v>
      </c>
      <c r="G54" s="129">
        <f t="shared" si="2"/>
        <v>3.9682539682539684</v>
      </c>
    </row>
    <row r="55" spans="1:8" ht="32.25" customHeight="1">
      <c r="A55" s="18" t="s">
        <v>228</v>
      </c>
      <c r="B55" s="59" t="s">
        <v>259</v>
      </c>
      <c r="C55" s="60" t="s">
        <v>260</v>
      </c>
      <c r="D55" s="14">
        <v>3000</v>
      </c>
      <c r="E55" s="57">
        <v>3000</v>
      </c>
      <c r="F55" s="58">
        <v>25</v>
      </c>
      <c r="G55" s="129">
        <f t="shared" si="2"/>
        <v>3.9682539682539684</v>
      </c>
    </row>
    <row r="56" spans="1:8" ht="39" customHeight="1">
      <c r="A56" s="18" t="s">
        <v>228</v>
      </c>
      <c r="B56" s="59" t="s">
        <v>261</v>
      </c>
      <c r="C56" s="60" t="s">
        <v>262</v>
      </c>
      <c r="D56" s="14">
        <v>3000</v>
      </c>
      <c r="E56" s="57">
        <v>3000</v>
      </c>
      <c r="F56" s="58">
        <v>25</v>
      </c>
      <c r="G56" s="129">
        <f t="shared" si="2"/>
        <v>3.9682539682539684</v>
      </c>
    </row>
    <row r="57" spans="1:8" ht="39" customHeight="1">
      <c r="A57" s="18" t="s">
        <v>228</v>
      </c>
      <c r="B57" s="59" t="s">
        <v>263</v>
      </c>
      <c r="C57" s="60" t="s">
        <v>264</v>
      </c>
      <c r="D57" s="14">
        <v>3600</v>
      </c>
      <c r="E57" s="57">
        <v>3450</v>
      </c>
      <c r="F57" s="58">
        <v>27</v>
      </c>
      <c r="G57" s="129">
        <f t="shared" si="2"/>
        <v>4.2857142857142856</v>
      </c>
    </row>
    <row r="58" spans="1:8" ht="39" customHeight="1">
      <c r="A58" s="61" t="s">
        <v>265</v>
      </c>
      <c r="B58" s="61" t="s">
        <v>266</v>
      </c>
      <c r="C58" s="62" t="s">
        <v>267</v>
      </c>
      <c r="D58" s="63">
        <v>3000</v>
      </c>
      <c r="E58" s="63">
        <v>3000</v>
      </c>
      <c r="F58" s="58">
        <v>30</v>
      </c>
      <c r="G58" s="129">
        <f t="shared" si="2"/>
        <v>4.7619047619047619</v>
      </c>
      <c r="H58" s="7"/>
    </row>
    <row r="59" spans="1:8" ht="39" customHeight="1">
      <c r="A59" s="32" t="s">
        <v>228</v>
      </c>
      <c r="B59" s="32" t="s">
        <v>268</v>
      </c>
      <c r="C59" s="64" t="s">
        <v>269</v>
      </c>
      <c r="D59" s="65">
        <v>3500</v>
      </c>
      <c r="E59" s="65">
        <v>3400</v>
      </c>
      <c r="F59" s="58">
        <v>30</v>
      </c>
      <c r="G59" s="129">
        <f t="shared" si="2"/>
        <v>4.7619047619047619</v>
      </c>
      <c r="H59" s="7"/>
    </row>
    <row r="60" spans="1:8" ht="39" customHeight="1">
      <c r="A60" s="61" t="s">
        <v>265</v>
      </c>
      <c r="B60" s="32" t="s">
        <v>270</v>
      </c>
      <c r="C60" s="64" t="s">
        <v>271</v>
      </c>
      <c r="D60" s="65">
        <v>2350</v>
      </c>
      <c r="E60" s="65">
        <v>2300</v>
      </c>
      <c r="F60" s="66">
        <v>21</v>
      </c>
      <c r="G60" s="129">
        <f t="shared" si="2"/>
        <v>3.3333333333333335</v>
      </c>
      <c r="H60" s="7"/>
    </row>
    <row r="61" spans="1:8" ht="39" customHeight="1">
      <c r="A61" s="32" t="s">
        <v>228</v>
      </c>
      <c r="B61" s="32" t="s">
        <v>272</v>
      </c>
      <c r="C61" s="64" t="s">
        <v>273</v>
      </c>
      <c r="D61" s="65">
        <v>3000</v>
      </c>
      <c r="E61" s="65">
        <v>3000</v>
      </c>
      <c r="F61" s="66">
        <v>25</v>
      </c>
      <c r="G61" s="129">
        <f t="shared" si="2"/>
        <v>3.9682539682539684</v>
      </c>
      <c r="H61" s="7"/>
    </row>
    <row r="62" spans="1:8" s="7" customFormat="1" ht="24.75" customHeight="1">
      <c r="A62" s="61" t="s">
        <v>265</v>
      </c>
      <c r="B62" s="32" t="s">
        <v>274</v>
      </c>
      <c r="C62" s="64" t="s">
        <v>376</v>
      </c>
      <c r="D62" s="65">
        <v>3600</v>
      </c>
      <c r="E62" s="65">
        <v>3600</v>
      </c>
      <c r="F62" s="66">
        <v>27</v>
      </c>
      <c r="G62" s="129">
        <f t="shared" si="2"/>
        <v>4.2857142857142856</v>
      </c>
    </row>
    <row r="63" spans="1:8" s="7" customFormat="1" ht="24.75" customHeight="1">
      <c r="A63" s="163" t="s">
        <v>18</v>
      </c>
      <c r="B63" s="164"/>
      <c r="C63" s="164"/>
      <c r="D63" s="164"/>
      <c r="E63" s="164"/>
      <c r="F63" s="164"/>
      <c r="G63" s="165"/>
      <c r="H63" s="9"/>
    </row>
    <row r="64" spans="1:8" s="7" customFormat="1" ht="36.75" customHeight="1">
      <c r="A64" s="67" t="s">
        <v>18</v>
      </c>
      <c r="B64" s="69">
        <v>616</v>
      </c>
      <c r="C64" s="67" t="s">
        <v>19</v>
      </c>
      <c r="D64" s="24">
        <v>1750</v>
      </c>
      <c r="E64" s="68">
        <v>1710</v>
      </c>
      <c r="F64" s="17">
        <v>21</v>
      </c>
      <c r="G64" s="130">
        <f>F64/$H$64</f>
        <v>3.3333333333333335</v>
      </c>
      <c r="H64" s="9">
        <v>6.3</v>
      </c>
    </row>
    <row r="65" spans="1:8" s="7" customFormat="1" ht="24.75" customHeight="1">
      <c r="A65" s="67" t="s">
        <v>18</v>
      </c>
      <c r="B65" s="69">
        <v>526</v>
      </c>
      <c r="C65" s="67" t="s">
        <v>20</v>
      </c>
      <c r="D65" s="24">
        <v>1750</v>
      </c>
      <c r="E65" s="68">
        <v>1710</v>
      </c>
      <c r="F65" s="17">
        <v>21</v>
      </c>
      <c r="G65" s="130">
        <f t="shared" ref="G65:G74" si="3">F65/$H$64</f>
        <v>3.3333333333333335</v>
      </c>
      <c r="H65" s="9"/>
    </row>
    <row r="66" spans="1:8" s="7" customFormat="1" ht="45" customHeight="1">
      <c r="A66" s="67" t="s">
        <v>18</v>
      </c>
      <c r="B66" s="69">
        <v>620</v>
      </c>
      <c r="C66" s="67" t="s">
        <v>21</v>
      </c>
      <c r="D66" s="24">
        <v>1900</v>
      </c>
      <c r="E66" s="68">
        <v>1900</v>
      </c>
      <c r="F66" s="17">
        <v>23</v>
      </c>
      <c r="G66" s="130">
        <f t="shared" si="3"/>
        <v>3.6507936507936507</v>
      </c>
      <c r="H66" s="9"/>
    </row>
    <row r="67" spans="1:8" ht="15.75" customHeight="1">
      <c r="A67" s="18" t="s">
        <v>18</v>
      </c>
      <c r="B67" s="18" t="s">
        <v>160</v>
      </c>
      <c r="C67" s="32" t="s">
        <v>161</v>
      </c>
      <c r="D67" s="20">
        <v>2300</v>
      </c>
      <c r="E67" s="21">
        <v>2400</v>
      </c>
      <c r="F67" s="19">
        <v>25</v>
      </c>
      <c r="G67" s="130">
        <f t="shared" si="3"/>
        <v>3.9682539682539684</v>
      </c>
    </row>
    <row r="68" spans="1:8" ht="15.75" customHeight="1">
      <c r="A68" s="18" t="s">
        <v>18</v>
      </c>
      <c r="B68" s="18" t="s">
        <v>162</v>
      </c>
      <c r="C68" s="32" t="s">
        <v>163</v>
      </c>
      <c r="D68" s="20">
        <v>1800</v>
      </c>
      <c r="E68" s="21">
        <v>1800</v>
      </c>
      <c r="F68" s="19">
        <v>25</v>
      </c>
      <c r="G68" s="130">
        <f t="shared" si="3"/>
        <v>3.9682539682539684</v>
      </c>
    </row>
    <row r="69" spans="1:8" ht="15.75" customHeight="1">
      <c r="A69" s="18" t="s">
        <v>18</v>
      </c>
      <c r="B69" s="18" t="s">
        <v>166</v>
      </c>
      <c r="C69" s="32" t="s">
        <v>377</v>
      </c>
      <c r="D69" s="20">
        <v>2600</v>
      </c>
      <c r="E69" s="21">
        <v>3000</v>
      </c>
      <c r="F69" s="19">
        <v>25</v>
      </c>
      <c r="G69" s="130">
        <f t="shared" si="3"/>
        <v>3.9682539682539684</v>
      </c>
    </row>
    <row r="70" spans="1:8" ht="15.75" customHeight="1">
      <c r="A70" s="41" t="s">
        <v>18</v>
      </c>
      <c r="B70" s="18" t="s">
        <v>167</v>
      </c>
      <c r="C70" s="32" t="s">
        <v>168</v>
      </c>
      <c r="D70" s="20">
        <v>2600</v>
      </c>
      <c r="E70" s="21">
        <v>2600</v>
      </c>
      <c r="F70" s="35">
        <v>23</v>
      </c>
      <c r="G70" s="130">
        <f t="shared" si="3"/>
        <v>3.6507936507936507</v>
      </c>
    </row>
    <row r="71" spans="1:8" ht="31.5" customHeight="1">
      <c r="A71" s="41" t="s">
        <v>18</v>
      </c>
      <c r="B71" s="18" t="s">
        <v>169</v>
      </c>
      <c r="C71" s="32" t="s">
        <v>384</v>
      </c>
      <c r="D71" s="20">
        <v>2600</v>
      </c>
      <c r="E71" s="21">
        <v>3000</v>
      </c>
      <c r="F71" s="35">
        <v>25</v>
      </c>
      <c r="G71" s="130">
        <f t="shared" si="3"/>
        <v>3.9682539682539684</v>
      </c>
    </row>
    <row r="72" spans="1:8" ht="15.75" customHeight="1">
      <c r="A72" s="41" t="s">
        <v>18</v>
      </c>
      <c r="B72" s="18" t="s">
        <v>171</v>
      </c>
      <c r="C72" s="32" t="s">
        <v>172</v>
      </c>
      <c r="D72" s="15">
        <v>2040</v>
      </c>
      <c r="E72" s="16">
        <v>2000</v>
      </c>
      <c r="F72" s="35">
        <v>20</v>
      </c>
      <c r="G72" s="130">
        <f t="shared" si="3"/>
        <v>3.1746031746031749</v>
      </c>
    </row>
    <row r="73" spans="1:8" ht="27.75" customHeight="1">
      <c r="A73" s="41" t="s">
        <v>18</v>
      </c>
      <c r="B73" s="18" t="s">
        <v>173</v>
      </c>
      <c r="C73" s="32" t="s">
        <v>174</v>
      </c>
      <c r="D73" s="20">
        <v>2840</v>
      </c>
      <c r="E73" s="21">
        <v>3000</v>
      </c>
      <c r="F73" s="35">
        <v>25</v>
      </c>
      <c r="G73" s="130">
        <f t="shared" si="3"/>
        <v>3.9682539682539684</v>
      </c>
    </row>
    <row r="74" spans="1:8" ht="31.5" customHeight="1">
      <c r="A74" s="41" t="s">
        <v>18</v>
      </c>
      <c r="B74" s="22">
        <v>626</v>
      </c>
      <c r="C74" s="32" t="s">
        <v>175</v>
      </c>
      <c r="D74" s="20">
        <v>2000</v>
      </c>
      <c r="E74" s="21">
        <v>1800</v>
      </c>
      <c r="F74" s="35">
        <v>23</v>
      </c>
      <c r="G74" s="130">
        <f t="shared" si="3"/>
        <v>3.6507936507936507</v>
      </c>
    </row>
    <row r="75" spans="1:8" ht="67.5" customHeight="1">
      <c r="A75" s="182" t="s">
        <v>22</v>
      </c>
      <c r="B75" s="183"/>
      <c r="C75" s="183"/>
      <c r="D75" s="183"/>
      <c r="E75" s="183"/>
      <c r="F75" s="183"/>
      <c r="G75" s="184"/>
      <c r="H75" s="8"/>
    </row>
    <row r="76" spans="1:8" ht="31.5" customHeight="1">
      <c r="A76" s="18" t="s">
        <v>22</v>
      </c>
      <c r="B76" s="36" t="s">
        <v>319</v>
      </c>
      <c r="C76" s="18" t="s">
        <v>320</v>
      </c>
      <c r="D76" s="20">
        <v>2000</v>
      </c>
      <c r="E76" s="21">
        <v>2300</v>
      </c>
      <c r="F76" s="19">
        <v>23</v>
      </c>
      <c r="G76" s="131">
        <f>F76/$H$76</f>
        <v>3.6507936507936507</v>
      </c>
      <c r="H76" s="9">
        <v>6.3</v>
      </c>
    </row>
    <row r="77" spans="1:8" ht="31.5" customHeight="1">
      <c r="A77" s="18" t="s">
        <v>22</v>
      </c>
      <c r="B77" s="36" t="s">
        <v>321</v>
      </c>
      <c r="C77" s="18" t="s">
        <v>322</v>
      </c>
      <c r="D77" s="20">
        <v>2460</v>
      </c>
      <c r="E77" s="21">
        <v>2000</v>
      </c>
      <c r="F77" s="19">
        <v>21</v>
      </c>
      <c r="G77" s="131">
        <f t="shared" ref="G77:G104" si="4">F77/$H$76</f>
        <v>3.3333333333333335</v>
      </c>
    </row>
    <row r="78" spans="1:8" ht="31.5" customHeight="1">
      <c r="A78" s="18" t="s">
        <v>22</v>
      </c>
      <c r="B78" s="75" t="s">
        <v>323</v>
      </c>
      <c r="C78" s="18" t="s">
        <v>378</v>
      </c>
      <c r="D78" s="20">
        <v>3000</v>
      </c>
      <c r="E78" s="21">
        <v>2500</v>
      </c>
      <c r="F78" s="19">
        <v>25</v>
      </c>
      <c r="G78" s="131">
        <f t="shared" si="4"/>
        <v>3.9682539682539684</v>
      </c>
      <c r="H78" s="1"/>
    </row>
    <row r="79" spans="1:8" s="8" customFormat="1" ht="15.75" customHeight="1">
      <c r="A79" s="18" t="s">
        <v>22</v>
      </c>
      <c r="B79" s="75" t="s">
        <v>324</v>
      </c>
      <c r="C79" s="18" t="s">
        <v>379</v>
      </c>
      <c r="D79" s="20">
        <v>4000</v>
      </c>
      <c r="E79" s="21">
        <v>4000</v>
      </c>
      <c r="F79" s="19">
        <v>30</v>
      </c>
      <c r="G79" s="131">
        <f t="shared" si="4"/>
        <v>4.7619047619047619</v>
      </c>
      <c r="H79" s="1"/>
    </row>
    <row r="80" spans="1:8" ht="15.75" customHeight="1">
      <c r="A80" s="18" t="s">
        <v>22</v>
      </c>
      <c r="B80" s="75" t="s">
        <v>325</v>
      </c>
      <c r="C80" s="18" t="s">
        <v>326</v>
      </c>
      <c r="D80" s="20">
        <v>2000</v>
      </c>
      <c r="E80" s="21">
        <v>2000</v>
      </c>
      <c r="F80" s="19">
        <v>25</v>
      </c>
      <c r="G80" s="131">
        <f t="shared" si="4"/>
        <v>3.9682539682539684</v>
      </c>
      <c r="H80" s="1"/>
    </row>
    <row r="81" spans="1:8" ht="15.75" customHeight="1">
      <c r="A81" s="18" t="s">
        <v>22</v>
      </c>
      <c r="B81" s="75" t="s">
        <v>327</v>
      </c>
      <c r="C81" s="18" t="s">
        <v>328</v>
      </c>
      <c r="D81" s="20">
        <v>3000</v>
      </c>
      <c r="E81" s="21">
        <v>3000</v>
      </c>
      <c r="F81" s="19">
        <v>30</v>
      </c>
      <c r="G81" s="131">
        <f t="shared" si="4"/>
        <v>4.7619047619047619</v>
      </c>
      <c r="H81" s="1"/>
    </row>
    <row r="82" spans="1:8" s="1" customFormat="1" ht="15">
      <c r="A82" s="18" t="s">
        <v>22</v>
      </c>
      <c r="B82" s="75" t="s">
        <v>329</v>
      </c>
      <c r="C82" s="22" t="s">
        <v>380</v>
      </c>
      <c r="D82" s="20">
        <v>3000</v>
      </c>
      <c r="E82" s="21">
        <v>3000</v>
      </c>
      <c r="F82" s="19">
        <v>30</v>
      </c>
      <c r="G82" s="131">
        <f t="shared" si="4"/>
        <v>4.7619047619047619</v>
      </c>
    </row>
    <row r="83" spans="1:8" s="1" customFormat="1" ht="28.5">
      <c r="A83" s="40" t="s">
        <v>330</v>
      </c>
      <c r="B83" s="32" t="s">
        <v>331</v>
      </c>
      <c r="C83" s="64" t="s">
        <v>332</v>
      </c>
      <c r="D83" s="20">
        <v>2600</v>
      </c>
      <c r="E83" s="21">
        <v>2300</v>
      </c>
      <c r="F83" s="19">
        <v>23</v>
      </c>
      <c r="G83" s="131">
        <f t="shared" si="4"/>
        <v>3.6507936507936507</v>
      </c>
    </row>
    <row r="84" spans="1:8" s="1" customFormat="1" ht="15">
      <c r="A84" s="40" t="s">
        <v>330</v>
      </c>
      <c r="B84" s="75" t="s">
        <v>333</v>
      </c>
      <c r="C84" s="64" t="s">
        <v>334</v>
      </c>
      <c r="D84" s="20">
        <v>3000</v>
      </c>
      <c r="E84" s="21">
        <v>2800</v>
      </c>
      <c r="F84" s="19">
        <v>31</v>
      </c>
      <c r="G84" s="131">
        <f t="shared" si="4"/>
        <v>4.9206349206349209</v>
      </c>
    </row>
    <row r="85" spans="1:8" s="1" customFormat="1" ht="15">
      <c r="A85" s="40" t="s">
        <v>330</v>
      </c>
      <c r="B85" s="32" t="s">
        <v>335</v>
      </c>
      <c r="C85" s="64" t="s">
        <v>336</v>
      </c>
      <c r="D85" s="20">
        <v>2900</v>
      </c>
      <c r="E85" s="21">
        <v>2900</v>
      </c>
      <c r="F85" s="19">
        <v>25</v>
      </c>
      <c r="G85" s="131">
        <f t="shared" si="4"/>
        <v>3.9682539682539684</v>
      </c>
    </row>
    <row r="86" spans="1:8" s="1" customFormat="1" ht="15">
      <c r="A86" s="40" t="s">
        <v>337</v>
      </c>
      <c r="B86" s="32" t="s">
        <v>338</v>
      </c>
      <c r="C86" s="64" t="s">
        <v>339</v>
      </c>
      <c r="D86" s="76">
        <v>3100</v>
      </c>
      <c r="E86" s="77">
        <v>3000</v>
      </c>
      <c r="F86" s="19">
        <v>30</v>
      </c>
      <c r="G86" s="131">
        <f t="shared" si="4"/>
        <v>4.7619047619047619</v>
      </c>
    </row>
    <row r="87" spans="1:8" s="1" customFormat="1" ht="15" customHeight="1">
      <c r="A87" s="40" t="s">
        <v>337</v>
      </c>
      <c r="B87" s="32" t="s">
        <v>340</v>
      </c>
      <c r="C87" s="64" t="s">
        <v>341</v>
      </c>
      <c r="D87" s="76">
        <v>3900</v>
      </c>
      <c r="E87" s="77">
        <v>3900</v>
      </c>
      <c r="F87" s="19">
        <v>30</v>
      </c>
      <c r="G87" s="131">
        <f t="shared" si="4"/>
        <v>4.7619047619047619</v>
      </c>
    </row>
    <row r="88" spans="1:8" s="1" customFormat="1" ht="15" customHeight="1">
      <c r="A88" s="40" t="s">
        <v>337</v>
      </c>
      <c r="B88" s="32" t="s">
        <v>342</v>
      </c>
      <c r="C88" s="64" t="s">
        <v>343</v>
      </c>
      <c r="D88" s="20">
        <v>2800</v>
      </c>
      <c r="E88" s="21">
        <v>2800</v>
      </c>
      <c r="F88" s="19">
        <v>25</v>
      </c>
      <c r="G88" s="131">
        <f t="shared" si="4"/>
        <v>3.9682539682539684</v>
      </c>
    </row>
    <row r="89" spans="1:8" s="1" customFormat="1" ht="15" customHeight="1">
      <c r="A89" s="40" t="s">
        <v>337</v>
      </c>
      <c r="B89" s="78" t="s">
        <v>344</v>
      </c>
      <c r="C89" s="79" t="s">
        <v>345</v>
      </c>
      <c r="D89" s="76">
        <v>4000</v>
      </c>
      <c r="E89" s="77">
        <v>4000</v>
      </c>
      <c r="F89" s="19">
        <v>30</v>
      </c>
      <c r="G89" s="131">
        <f t="shared" si="4"/>
        <v>4.7619047619047619</v>
      </c>
    </row>
    <row r="90" spans="1:8" s="1" customFormat="1" ht="28.5">
      <c r="A90" s="40" t="s">
        <v>337</v>
      </c>
      <c r="B90" s="78" t="s">
        <v>346</v>
      </c>
      <c r="C90" s="79" t="s">
        <v>347</v>
      </c>
      <c r="D90" s="76">
        <v>3000</v>
      </c>
      <c r="E90" s="77">
        <v>3000</v>
      </c>
      <c r="F90" s="19">
        <v>30</v>
      </c>
      <c r="G90" s="131">
        <f t="shared" si="4"/>
        <v>4.7619047619047619</v>
      </c>
    </row>
    <row r="91" spans="1:8" s="1" customFormat="1" ht="15">
      <c r="A91" s="40" t="s">
        <v>337</v>
      </c>
      <c r="B91" s="78" t="s">
        <v>348</v>
      </c>
      <c r="C91" s="80"/>
      <c r="D91" s="76">
        <v>3340</v>
      </c>
      <c r="E91" s="77">
        <v>3300</v>
      </c>
      <c r="F91" s="19">
        <v>30</v>
      </c>
      <c r="G91" s="131">
        <f t="shared" si="4"/>
        <v>4.7619047619047619</v>
      </c>
    </row>
    <row r="92" spans="1:8" s="1" customFormat="1" ht="30.75" customHeight="1">
      <c r="A92" s="40" t="s">
        <v>337</v>
      </c>
      <c r="B92" s="32" t="s">
        <v>349</v>
      </c>
      <c r="C92" s="64"/>
      <c r="D92" s="76">
        <v>4000</v>
      </c>
      <c r="E92" s="81">
        <v>4000</v>
      </c>
      <c r="F92" s="19">
        <v>30</v>
      </c>
      <c r="G92" s="131">
        <f t="shared" si="4"/>
        <v>4.7619047619047619</v>
      </c>
    </row>
    <row r="93" spans="1:8" s="1" customFormat="1" ht="15">
      <c r="A93" s="40" t="s">
        <v>337</v>
      </c>
      <c r="B93" s="40" t="s">
        <v>350</v>
      </c>
      <c r="C93" s="65"/>
      <c r="D93" s="76">
        <v>4000</v>
      </c>
      <c r="E93" s="81">
        <v>4000</v>
      </c>
      <c r="F93" s="19">
        <v>30</v>
      </c>
      <c r="G93" s="131">
        <f t="shared" si="4"/>
        <v>4.7619047619047619</v>
      </c>
    </row>
    <row r="94" spans="1:8" s="1" customFormat="1" ht="15">
      <c r="A94" s="40" t="s">
        <v>337</v>
      </c>
      <c r="B94" s="40" t="s">
        <v>351</v>
      </c>
      <c r="C94" s="65"/>
      <c r="D94" s="76"/>
      <c r="E94" s="81">
        <v>4000</v>
      </c>
      <c r="F94" s="19">
        <v>30</v>
      </c>
      <c r="G94" s="131">
        <f t="shared" si="4"/>
        <v>4.7619047619047619</v>
      </c>
    </row>
    <row r="95" spans="1:8" s="1" customFormat="1" ht="15">
      <c r="A95" s="83" t="s">
        <v>94</v>
      </c>
      <c r="B95" s="40"/>
      <c r="C95" s="65"/>
      <c r="D95" s="76"/>
      <c r="E95" s="81"/>
      <c r="F95" s="19"/>
      <c r="G95" s="131">
        <f t="shared" si="4"/>
        <v>0</v>
      </c>
    </row>
    <row r="96" spans="1:8" s="1" customFormat="1" ht="15">
      <c r="A96" s="18" t="s">
        <v>94</v>
      </c>
      <c r="B96" s="18"/>
      <c r="C96" s="18" t="s">
        <v>95</v>
      </c>
      <c r="D96" s="20" t="s">
        <v>96</v>
      </c>
      <c r="E96" s="70">
        <v>3000</v>
      </c>
      <c r="F96" s="84">
        <v>25</v>
      </c>
      <c r="G96" s="131">
        <f t="shared" si="4"/>
        <v>3.9682539682539684</v>
      </c>
      <c r="H96" s="9"/>
    </row>
    <row r="97" spans="1:8" s="1" customFormat="1" ht="15">
      <c r="A97" s="18" t="s">
        <v>94</v>
      </c>
      <c r="B97" s="18"/>
      <c r="C97" s="18" t="s">
        <v>97</v>
      </c>
      <c r="D97" s="20" t="s">
        <v>98</v>
      </c>
      <c r="E97" s="70">
        <v>3000</v>
      </c>
      <c r="F97" s="84">
        <v>25</v>
      </c>
      <c r="G97" s="131">
        <f t="shared" si="4"/>
        <v>3.9682539682539684</v>
      </c>
      <c r="H97" s="9"/>
    </row>
    <row r="98" spans="1:8" s="1" customFormat="1" ht="15">
      <c r="A98" s="18" t="s">
        <v>94</v>
      </c>
      <c r="B98" s="18"/>
      <c r="C98" s="85" t="s">
        <v>99</v>
      </c>
      <c r="D98" s="33" t="s">
        <v>100</v>
      </c>
      <c r="E98" s="70">
        <v>2900</v>
      </c>
      <c r="F98" s="35">
        <v>25</v>
      </c>
      <c r="G98" s="131">
        <f t="shared" si="4"/>
        <v>3.9682539682539684</v>
      </c>
      <c r="H98" s="9"/>
    </row>
    <row r="99" spans="1:8" s="1" customFormat="1" ht="15">
      <c r="A99" s="18" t="s">
        <v>94</v>
      </c>
      <c r="B99" s="18"/>
      <c r="C99" s="86" t="s">
        <v>102</v>
      </c>
      <c r="D99" s="20">
        <v>3000</v>
      </c>
      <c r="E99" s="70">
        <v>3000</v>
      </c>
      <c r="F99" s="19">
        <v>25</v>
      </c>
      <c r="G99" s="131">
        <f t="shared" si="4"/>
        <v>3.9682539682539684</v>
      </c>
      <c r="H99" s="9"/>
    </row>
    <row r="100" spans="1:8" ht="15.75" customHeight="1">
      <c r="A100" s="18" t="s">
        <v>94</v>
      </c>
      <c r="B100" s="18"/>
      <c r="C100" s="86" t="s">
        <v>103</v>
      </c>
      <c r="D100" s="20">
        <v>3000</v>
      </c>
      <c r="E100" s="70">
        <v>3000</v>
      </c>
      <c r="F100" s="19">
        <v>25</v>
      </c>
      <c r="G100" s="131">
        <f t="shared" si="4"/>
        <v>3.9682539682539684</v>
      </c>
    </row>
    <row r="101" spans="1:8" ht="15.75" customHeight="1">
      <c r="A101" s="18" t="s">
        <v>94</v>
      </c>
      <c r="B101" s="18"/>
      <c r="C101" s="86" t="s">
        <v>104</v>
      </c>
      <c r="D101" s="20">
        <v>4000</v>
      </c>
      <c r="E101" s="70">
        <v>3000</v>
      </c>
      <c r="F101" s="19">
        <v>25</v>
      </c>
      <c r="G101" s="131">
        <f t="shared" si="4"/>
        <v>3.9682539682539684</v>
      </c>
    </row>
    <row r="102" spans="1:8" ht="15.75" customHeight="1">
      <c r="A102" s="18" t="s">
        <v>94</v>
      </c>
      <c r="B102" s="18"/>
      <c r="C102" s="86" t="s">
        <v>105</v>
      </c>
      <c r="D102" s="20">
        <v>4000</v>
      </c>
      <c r="E102" s="70">
        <v>3900</v>
      </c>
      <c r="F102" s="19">
        <v>27</v>
      </c>
      <c r="G102" s="131">
        <f t="shared" si="4"/>
        <v>4.2857142857142856</v>
      </c>
    </row>
    <row r="103" spans="1:8" ht="15.75" customHeight="1">
      <c r="A103" s="18" t="s">
        <v>94</v>
      </c>
      <c r="B103" s="18"/>
      <c r="C103" s="86" t="s">
        <v>106</v>
      </c>
      <c r="D103" s="20">
        <v>4000</v>
      </c>
      <c r="E103" s="70">
        <v>3900</v>
      </c>
      <c r="F103" s="19">
        <v>27</v>
      </c>
      <c r="G103" s="131">
        <f t="shared" si="4"/>
        <v>4.2857142857142856</v>
      </c>
    </row>
    <row r="104" spans="1:8" ht="15.75" customHeight="1">
      <c r="A104" s="18" t="s">
        <v>94</v>
      </c>
      <c r="B104" s="18"/>
      <c r="C104" s="86" t="s">
        <v>107</v>
      </c>
      <c r="D104" s="20">
        <v>4000</v>
      </c>
      <c r="E104" s="70">
        <v>3800</v>
      </c>
      <c r="F104" s="19">
        <v>27</v>
      </c>
      <c r="G104" s="131">
        <f t="shared" si="4"/>
        <v>4.2857142857142856</v>
      </c>
    </row>
    <row r="105" spans="1:8" ht="15.75" customHeight="1">
      <c r="A105" s="18"/>
      <c r="B105" s="18"/>
      <c r="C105" s="86"/>
      <c r="D105" s="20"/>
      <c r="E105" s="19"/>
      <c r="F105" s="37"/>
      <c r="G105" s="132"/>
    </row>
    <row r="106" spans="1:8" ht="15.75" customHeight="1">
      <c r="A106" s="160" t="s">
        <v>23</v>
      </c>
      <c r="B106" s="161"/>
      <c r="C106" s="161"/>
      <c r="D106" s="161"/>
      <c r="E106" s="161"/>
      <c r="F106" s="161"/>
      <c r="G106" s="162"/>
    </row>
    <row r="107" spans="1:8" ht="15.75" customHeight="1">
      <c r="A107" s="87" t="s">
        <v>24</v>
      </c>
      <c r="B107" s="88" t="s">
        <v>25</v>
      </c>
      <c r="C107" s="89" t="s">
        <v>26</v>
      </c>
      <c r="D107" s="24">
        <v>1400</v>
      </c>
      <c r="E107" s="68">
        <v>1400</v>
      </c>
      <c r="F107" s="90">
        <v>19</v>
      </c>
      <c r="G107" s="133">
        <f>F107/$H$107</f>
        <v>3.0158730158730158</v>
      </c>
      <c r="H107" s="9">
        <v>6.3</v>
      </c>
    </row>
    <row r="108" spans="1:8" ht="15.75" customHeight="1">
      <c r="A108" s="87" t="s">
        <v>27</v>
      </c>
      <c r="B108" s="88" t="s">
        <v>28</v>
      </c>
      <c r="C108" s="89" t="s">
        <v>29</v>
      </c>
      <c r="D108" s="24">
        <v>1200</v>
      </c>
      <c r="E108" s="68">
        <v>1400</v>
      </c>
      <c r="F108" s="90">
        <v>20</v>
      </c>
      <c r="G108" s="133">
        <f t="shared" ref="G108:G137" si="5">F108/$H$107</f>
        <v>3.1746031746031749</v>
      </c>
    </row>
    <row r="109" spans="1:8" ht="15.75" customHeight="1">
      <c r="A109" s="88" t="s">
        <v>30</v>
      </c>
      <c r="B109" s="88" t="s">
        <v>31</v>
      </c>
      <c r="C109" s="87" t="s">
        <v>32</v>
      </c>
      <c r="D109" s="24">
        <v>3000</v>
      </c>
      <c r="E109" s="68">
        <v>3000</v>
      </c>
      <c r="F109" s="90">
        <v>23</v>
      </c>
      <c r="G109" s="133">
        <f t="shared" si="5"/>
        <v>3.6507936507936507</v>
      </c>
    </row>
    <row r="110" spans="1:8" ht="15.75" customHeight="1">
      <c r="A110" s="87" t="s">
        <v>33</v>
      </c>
      <c r="B110" s="88" t="s">
        <v>34</v>
      </c>
      <c r="C110" s="87" t="s">
        <v>35</v>
      </c>
      <c r="D110" s="24">
        <v>1500</v>
      </c>
      <c r="E110" s="68">
        <v>1500</v>
      </c>
      <c r="F110" s="90">
        <v>23</v>
      </c>
      <c r="G110" s="133">
        <f t="shared" si="5"/>
        <v>3.6507936507936507</v>
      </c>
    </row>
    <row r="111" spans="1:8" ht="15.75" customHeight="1">
      <c r="A111" s="88" t="s">
        <v>36</v>
      </c>
      <c r="B111" s="88" t="s">
        <v>37</v>
      </c>
      <c r="C111" s="87" t="s">
        <v>38</v>
      </c>
      <c r="D111" s="24">
        <v>2540</v>
      </c>
      <c r="E111" s="68">
        <v>2500</v>
      </c>
      <c r="F111" s="90">
        <v>23</v>
      </c>
      <c r="G111" s="133">
        <f t="shared" si="5"/>
        <v>3.6507936507936507</v>
      </c>
    </row>
    <row r="112" spans="1:8" ht="15.75" customHeight="1">
      <c r="A112" s="87" t="s">
        <v>39</v>
      </c>
      <c r="B112" s="88" t="s">
        <v>40</v>
      </c>
      <c r="C112" s="87" t="s">
        <v>41</v>
      </c>
      <c r="D112" s="24">
        <v>2540</v>
      </c>
      <c r="E112" s="68">
        <v>2500</v>
      </c>
      <c r="F112" s="90">
        <v>23</v>
      </c>
      <c r="G112" s="133">
        <f t="shared" si="5"/>
        <v>3.6507936507936507</v>
      </c>
    </row>
    <row r="113" spans="1:7" ht="15.75" customHeight="1">
      <c r="A113" s="87" t="s">
        <v>42</v>
      </c>
      <c r="B113" s="88" t="s">
        <v>43</v>
      </c>
      <c r="C113" s="91" t="s">
        <v>44</v>
      </c>
      <c r="D113" s="24">
        <v>2000</v>
      </c>
      <c r="E113" s="68">
        <v>2000</v>
      </c>
      <c r="F113" s="92">
        <v>23</v>
      </c>
      <c r="G113" s="133">
        <f t="shared" si="5"/>
        <v>3.6507936507936507</v>
      </c>
    </row>
    <row r="114" spans="1:7" ht="15.75" customHeight="1">
      <c r="A114" s="87" t="s">
        <v>45</v>
      </c>
      <c r="B114" s="88" t="s">
        <v>46</v>
      </c>
      <c r="C114" s="91" t="s">
        <v>47</v>
      </c>
      <c r="D114" s="24">
        <v>3000</v>
      </c>
      <c r="E114" s="68">
        <v>3000</v>
      </c>
      <c r="F114" s="92">
        <v>30</v>
      </c>
      <c r="G114" s="133">
        <f t="shared" si="5"/>
        <v>4.7619047619047619</v>
      </c>
    </row>
    <row r="115" spans="1:7" ht="15.75" customHeight="1">
      <c r="A115" s="87" t="s">
        <v>48</v>
      </c>
      <c r="B115" s="88" t="s">
        <v>49</v>
      </c>
      <c r="C115" s="93" t="s">
        <v>50</v>
      </c>
      <c r="D115" s="24">
        <v>2100</v>
      </c>
      <c r="E115" s="68">
        <v>2000</v>
      </c>
      <c r="F115" s="92">
        <v>20</v>
      </c>
      <c r="G115" s="133">
        <f t="shared" si="5"/>
        <v>3.1746031746031749</v>
      </c>
    </row>
    <row r="116" spans="1:7" ht="15.75" customHeight="1">
      <c r="A116" s="88" t="s">
        <v>51</v>
      </c>
      <c r="B116" s="88" t="s">
        <v>52</v>
      </c>
      <c r="C116" s="93" t="s">
        <v>53</v>
      </c>
      <c r="D116" s="24">
        <v>2000</v>
      </c>
      <c r="E116" s="68">
        <v>2000</v>
      </c>
      <c r="F116" s="92">
        <v>23</v>
      </c>
      <c r="G116" s="133">
        <f t="shared" si="5"/>
        <v>3.6507936507936507</v>
      </c>
    </row>
    <row r="117" spans="1:7" ht="29.25" customHeight="1">
      <c r="A117" s="88" t="s">
        <v>54</v>
      </c>
      <c r="B117" s="88" t="s">
        <v>55</v>
      </c>
      <c r="C117" s="93" t="s">
        <v>56</v>
      </c>
      <c r="D117" s="15">
        <v>2000</v>
      </c>
      <c r="E117" s="16">
        <v>1800</v>
      </c>
      <c r="F117" s="92">
        <v>20</v>
      </c>
      <c r="G117" s="133">
        <f t="shared" si="5"/>
        <v>3.1746031746031749</v>
      </c>
    </row>
    <row r="118" spans="1:7" ht="29.25" customHeight="1">
      <c r="A118" s="87" t="s">
        <v>57</v>
      </c>
      <c r="B118" s="88" t="s">
        <v>58</v>
      </c>
      <c r="C118" s="93" t="s">
        <v>59</v>
      </c>
      <c r="D118" s="15">
        <v>3000</v>
      </c>
      <c r="E118" s="16">
        <v>2900</v>
      </c>
      <c r="F118" s="92">
        <v>30</v>
      </c>
      <c r="G118" s="133">
        <f t="shared" si="5"/>
        <v>4.7619047619047619</v>
      </c>
    </row>
    <row r="119" spans="1:7" ht="29.25" customHeight="1">
      <c r="A119" s="87" t="s">
        <v>60</v>
      </c>
      <c r="B119" s="88" t="s">
        <v>61</v>
      </c>
      <c r="C119" s="93" t="s">
        <v>62</v>
      </c>
      <c r="D119" s="15">
        <v>1500</v>
      </c>
      <c r="E119" s="16">
        <v>1500</v>
      </c>
      <c r="F119" s="92">
        <v>20</v>
      </c>
      <c r="G119" s="133">
        <f t="shared" si="5"/>
        <v>3.1746031746031749</v>
      </c>
    </row>
    <row r="120" spans="1:7" ht="29.25" customHeight="1">
      <c r="A120" s="88" t="s">
        <v>63</v>
      </c>
      <c r="B120" s="88" t="s">
        <v>64</v>
      </c>
      <c r="C120" s="93" t="s">
        <v>65</v>
      </c>
      <c r="D120" s="15">
        <v>3000</v>
      </c>
      <c r="E120" s="16">
        <v>2900</v>
      </c>
      <c r="F120" s="92">
        <v>35</v>
      </c>
      <c r="G120" s="133">
        <f t="shared" si="5"/>
        <v>5.5555555555555554</v>
      </c>
    </row>
    <row r="121" spans="1:7" ht="29.25" customHeight="1">
      <c r="A121" s="87" t="s">
        <v>66</v>
      </c>
      <c r="B121" s="88" t="s">
        <v>67</v>
      </c>
      <c r="C121" s="93" t="s">
        <v>68</v>
      </c>
      <c r="D121" s="15">
        <v>2300</v>
      </c>
      <c r="E121" s="16">
        <v>2000</v>
      </c>
      <c r="F121" s="92">
        <v>25</v>
      </c>
      <c r="G121" s="133">
        <f t="shared" si="5"/>
        <v>3.9682539682539684</v>
      </c>
    </row>
    <row r="122" spans="1:7" ht="29.25" customHeight="1">
      <c r="A122" s="87" t="s">
        <v>69</v>
      </c>
      <c r="B122" s="88" t="s">
        <v>70</v>
      </c>
      <c r="C122" s="93" t="s">
        <v>71</v>
      </c>
      <c r="D122" s="15">
        <v>2125</v>
      </c>
      <c r="E122" s="16">
        <v>1800</v>
      </c>
      <c r="F122" s="92">
        <v>25</v>
      </c>
      <c r="G122" s="133">
        <f t="shared" si="5"/>
        <v>3.9682539682539684</v>
      </c>
    </row>
    <row r="123" spans="1:7" ht="29.25" customHeight="1">
      <c r="A123" s="87" t="s">
        <v>72</v>
      </c>
      <c r="B123" s="88" t="s">
        <v>73</v>
      </c>
      <c r="C123" s="93" t="s">
        <v>74</v>
      </c>
      <c r="D123" s="15">
        <v>1940</v>
      </c>
      <c r="E123" s="16">
        <v>1900</v>
      </c>
      <c r="F123" s="92">
        <v>25</v>
      </c>
      <c r="G123" s="133">
        <f t="shared" si="5"/>
        <v>3.9682539682539684</v>
      </c>
    </row>
    <row r="124" spans="1:7" ht="29.25" customHeight="1">
      <c r="A124" s="88" t="s">
        <v>75</v>
      </c>
      <c r="B124" s="88" t="s">
        <v>76</v>
      </c>
      <c r="C124" s="93" t="s">
        <v>77</v>
      </c>
      <c r="D124" s="15">
        <v>3000</v>
      </c>
      <c r="E124" s="16">
        <v>3000</v>
      </c>
      <c r="F124" s="92">
        <v>30</v>
      </c>
      <c r="G124" s="133">
        <f t="shared" si="5"/>
        <v>4.7619047619047619</v>
      </c>
    </row>
    <row r="125" spans="1:7" ht="29.25" customHeight="1">
      <c r="A125" s="88" t="s">
        <v>78</v>
      </c>
      <c r="B125" s="88" t="s">
        <v>79</v>
      </c>
      <c r="C125" s="93" t="s">
        <v>80</v>
      </c>
      <c r="D125" s="15">
        <v>3200</v>
      </c>
      <c r="E125" s="16">
        <v>3000</v>
      </c>
      <c r="F125" s="92">
        <v>35</v>
      </c>
      <c r="G125" s="133">
        <f t="shared" si="5"/>
        <v>5.5555555555555554</v>
      </c>
    </row>
    <row r="126" spans="1:7" ht="29.25" customHeight="1">
      <c r="A126" s="88" t="s">
        <v>81</v>
      </c>
      <c r="B126" s="88" t="s">
        <v>82</v>
      </c>
      <c r="C126" s="94" t="s">
        <v>83</v>
      </c>
      <c r="D126" s="15">
        <v>2800</v>
      </c>
      <c r="E126" s="16">
        <v>2800</v>
      </c>
      <c r="F126" s="92">
        <v>30</v>
      </c>
      <c r="G126" s="133">
        <f t="shared" si="5"/>
        <v>4.7619047619047619</v>
      </c>
    </row>
    <row r="127" spans="1:7" ht="29.25" customHeight="1">
      <c r="A127" s="88" t="s">
        <v>84</v>
      </c>
      <c r="B127" s="88" t="s">
        <v>85</v>
      </c>
      <c r="C127" s="94" t="s">
        <v>86</v>
      </c>
      <c r="D127" s="15">
        <v>2410</v>
      </c>
      <c r="E127" s="16">
        <v>2300</v>
      </c>
      <c r="F127" s="92">
        <v>25</v>
      </c>
      <c r="G127" s="133">
        <f t="shared" si="5"/>
        <v>3.9682539682539684</v>
      </c>
    </row>
    <row r="128" spans="1:7" ht="29.25" customHeight="1">
      <c r="A128" s="88" t="s">
        <v>87</v>
      </c>
      <c r="B128" s="88" t="s">
        <v>88</v>
      </c>
      <c r="C128" s="94" t="s">
        <v>89</v>
      </c>
      <c r="D128" s="15">
        <v>2800</v>
      </c>
      <c r="E128" s="16">
        <v>2300</v>
      </c>
      <c r="F128" s="92">
        <v>25</v>
      </c>
      <c r="G128" s="133">
        <f t="shared" si="5"/>
        <v>3.9682539682539684</v>
      </c>
    </row>
    <row r="129" spans="1:8" ht="29.25" customHeight="1">
      <c r="A129" s="18" t="s">
        <v>23</v>
      </c>
      <c r="B129" s="22" t="s">
        <v>142</v>
      </c>
      <c r="C129" s="18" t="s">
        <v>143</v>
      </c>
      <c r="D129" s="20">
        <v>2100</v>
      </c>
      <c r="E129" s="21">
        <v>1800</v>
      </c>
      <c r="F129" s="35">
        <v>20</v>
      </c>
      <c r="G129" s="133">
        <f t="shared" si="5"/>
        <v>3.1746031746031749</v>
      </c>
    </row>
    <row r="130" spans="1:8" ht="29.25" customHeight="1">
      <c r="A130" s="18" t="s">
        <v>23</v>
      </c>
      <c r="B130" s="22" t="s">
        <v>144</v>
      </c>
      <c r="C130" s="18" t="s">
        <v>145</v>
      </c>
      <c r="D130" s="20">
        <v>3000</v>
      </c>
      <c r="E130" s="21">
        <v>3000</v>
      </c>
      <c r="F130" s="35">
        <v>25</v>
      </c>
      <c r="G130" s="133">
        <f t="shared" si="5"/>
        <v>3.9682539682539684</v>
      </c>
    </row>
    <row r="131" spans="1:8" ht="29.25" customHeight="1">
      <c r="A131" s="18" t="s">
        <v>23</v>
      </c>
      <c r="B131" s="22" t="s">
        <v>146</v>
      </c>
      <c r="C131" s="60" t="s">
        <v>147</v>
      </c>
      <c r="D131" s="20">
        <v>3000</v>
      </c>
      <c r="E131" s="21">
        <v>2500</v>
      </c>
      <c r="F131" s="35">
        <v>25</v>
      </c>
      <c r="G131" s="133">
        <f t="shared" si="5"/>
        <v>3.9682539682539684</v>
      </c>
    </row>
    <row r="132" spans="1:8" ht="29.25" customHeight="1">
      <c r="A132" s="18" t="s">
        <v>23</v>
      </c>
      <c r="B132" s="22" t="s">
        <v>148</v>
      </c>
      <c r="C132" s="32" t="s">
        <v>149</v>
      </c>
      <c r="D132" s="20">
        <v>3400</v>
      </c>
      <c r="E132" s="21">
        <v>3400</v>
      </c>
      <c r="F132" s="35">
        <v>27</v>
      </c>
      <c r="G132" s="133">
        <f t="shared" si="5"/>
        <v>4.2857142857142856</v>
      </c>
    </row>
    <row r="133" spans="1:8" ht="15.75" customHeight="1">
      <c r="A133" s="18" t="s">
        <v>23</v>
      </c>
      <c r="B133" s="22" t="s">
        <v>150</v>
      </c>
      <c r="C133" s="32" t="s">
        <v>151</v>
      </c>
      <c r="D133" s="20">
        <v>2300</v>
      </c>
      <c r="E133" s="21">
        <v>2200</v>
      </c>
      <c r="F133" s="35">
        <v>20</v>
      </c>
      <c r="G133" s="133">
        <f t="shared" si="5"/>
        <v>3.1746031746031749</v>
      </c>
    </row>
    <row r="134" spans="1:8" ht="15.75" customHeight="1">
      <c r="A134" s="18" t="s">
        <v>23</v>
      </c>
      <c r="B134" s="22" t="s">
        <v>152</v>
      </c>
      <c r="C134" s="95" t="s">
        <v>153</v>
      </c>
      <c r="D134" s="20">
        <v>2300</v>
      </c>
      <c r="E134" s="21">
        <v>2300</v>
      </c>
      <c r="F134" s="35">
        <v>25</v>
      </c>
      <c r="G134" s="133">
        <f t="shared" si="5"/>
        <v>3.9682539682539684</v>
      </c>
    </row>
    <row r="135" spans="1:8" ht="15.75" customHeight="1">
      <c r="A135" s="18" t="s">
        <v>23</v>
      </c>
      <c r="B135" s="22" t="s">
        <v>154</v>
      </c>
      <c r="C135" s="95" t="s">
        <v>155</v>
      </c>
      <c r="D135" s="20">
        <v>2300</v>
      </c>
      <c r="E135" s="21">
        <v>2300</v>
      </c>
      <c r="F135" s="35">
        <v>25</v>
      </c>
      <c r="G135" s="133">
        <f t="shared" si="5"/>
        <v>3.9682539682539684</v>
      </c>
    </row>
    <row r="136" spans="1:8" ht="32.25" customHeight="1">
      <c r="A136" s="18" t="s">
        <v>23</v>
      </c>
      <c r="B136" s="22" t="s">
        <v>156</v>
      </c>
      <c r="C136" s="95" t="s">
        <v>157</v>
      </c>
      <c r="D136" s="20">
        <v>3000</v>
      </c>
      <c r="E136" s="21">
        <v>3000</v>
      </c>
      <c r="F136" s="35">
        <v>30</v>
      </c>
      <c r="G136" s="133">
        <f t="shared" si="5"/>
        <v>4.7619047619047619</v>
      </c>
    </row>
    <row r="137" spans="1:8" ht="15.75" customHeight="1">
      <c r="A137" s="18" t="s">
        <v>23</v>
      </c>
      <c r="B137" s="22" t="s">
        <v>158</v>
      </c>
      <c r="C137" s="95" t="s">
        <v>159</v>
      </c>
      <c r="D137" s="20">
        <v>3000</v>
      </c>
      <c r="E137" s="21">
        <v>2800</v>
      </c>
      <c r="F137" s="35">
        <v>25</v>
      </c>
      <c r="G137" s="133">
        <f t="shared" si="5"/>
        <v>3.9682539682539684</v>
      </c>
    </row>
    <row r="138" spans="1:8" ht="33" customHeight="1">
      <c r="A138" s="157" t="s">
        <v>90</v>
      </c>
      <c r="B138" s="158"/>
      <c r="C138" s="158"/>
      <c r="D138" s="158"/>
      <c r="E138" s="158"/>
      <c r="F138" s="158"/>
      <c r="G138" s="159"/>
    </row>
    <row r="139" spans="1:8" ht="33" customHeight="1">
      <c r="A139" s="41" t="s">
        <v>90</v>
      </c>
      <c r="B139" s="96" t="s">
        <v>91</v>
      </c>
      <c r="C139" s="97" t="s">
        <v>92</v>
      </c>
      <c r="D139" s="33">
        <v>1900</v>
      </c>
      <c r="E139" s="34">
        <v>1800</v>
      </c>
      <c r="F139" s="92">
        <v>20</v>
      </c>
      <c r="G139" s="134">
        <f>F139/$H$139</f>
        <v>3.1746031746031749</v>
      </c>
      <c r="H139" s="9">
        <v>6.3</v>
      </c>
    </row>
    <row r="140" spans="1:8" ht="33" customHeight="1">
      <c r="A140" s="18" t="s">
        <v>90</v>
      </c>
      <c r="B140" s="22" t="s">
        <v>275</v>
      </c>
      <c r="C140" s="22" t="s">
        <v>276</v>
      </c>
      <c r="D140" s="20" t="s">
        <v>277</v>
      </c>
      <c r="E140" s="21">
        <v>1800</v>
      </c>
      <c r="F140" s="35">
        <v>23</v>
      </c>
      <c r="G140" s="134">
        <f t="shared" ref="G140:G161" si="6">F140/$H$139</f>
        <v>3.6507936507936507</v>
      </c>
    </row>
    <row r="141" spans="1:8" ht="33" customHeight="1">
      <c r="A141" s="18" t="s">
        <v>90</v>
      </c>
      <c r="B141" s="22" t="s">
        <v>278</v>
      </c>
      <c r="C141" s="64" t="s">
        <v>279</v>
      </c>
      <c r="D141" s="20">
        <v>3300</v>
      </c>
      <c r="E141" s="21">
        <v>3300</v>
      </c>
      <c r="F141" s="35">
        <v>25</v>
      </c>
      <c r="G141" s="134">
        <f t="shared" si="6"/>
        <v>3.9682539682539684</v>
      </c>
    </row>
    <row r="142" spans="1:8" ht="29.25" customHeight="1">
      <c r="A142" s="18" t="s">
        <v>90</v>
      </c>
      <c r="B142" s="22" t="s">
        <v>280</v>
      </c>
      <c r="C142" s="22" t="s">
        <v>280</v>
      </c>
      <c r="D142" s="20">
        <v>1750</v>
      </c>
      <c r="E142" s="21">
        <v>1700</v>
      </c>
      <c r="F142" s="35">
        <v>20</v>
      </c>
      <c r="G142" s="134">
        <f t="shared" si="6"/>
        <v>3.1746031746031749</v>
      </c>
    </row>
    <row r="143" spans="1:8" ht="15.75" customHeight="1">
      <c r="A143" s="18" t="s">
        <v>90</v>
      </c>
      <c r="B143" s="22" t="s">
        <v>281</v>
      </c>
      <c r="C143" s="22" t="s">
        <v>282</v>
      </c>
      <c r="D143" s="20">
        <v>2130</v>
      </c>
      <c r="E143" s="21">
        <v>2100</v>
      </c>
      <c r="F143" s="35">
        <v>23</v>
      </c>
      <c r="G143" s="134">
        <f t="shared" si="6"/>
        <v>3.6507936507936507</v>
      </c>
    </row>
    <row r="144" spans="1:8" ht="15.75" customHeight="1">
      <c r="A144" s="18" t="s">
        <v>90</v>
      </c>
      <c r="B144" s="22" t="s">
        <v>283</v>
      </c>
      <c r="C144" s="22" t="s">
        <v>284</v>
      </c>
      <c r="D144" s="20">
        <v>3500</v>
      </c>
      <c r="E144" s="21">
        <v>3500</v>
      </c>
      <c r="F144" s="35">
        <v>30</v>
      </c>
      <c r="G144" s="134">
        <f t="shared" si="6"/>
        <v>4.7619047619047619</v>
      </c>
    </row>
    <row r="145" spans="1:7" ht="15.75" customHeight="1">
      <c r="A145" s="18" t="s">
        <v>90</v>
      </c>
      <c r="B145" s="22" t="s">
        <v>285</v>
      </c>
      <c r="C145" s="22" t="s">
        <v>286</v>
      </c>
      <c r="D145" s="20">
        <v>1900</v>
      </c>
      <c r="E145" s="21">
        <v>1900</v>
      </c>
      <c r="F145" s="35">
        <v>30</v>
      </c>
      <c r="G145" s="134">
        <f t="shared" si="6"/>
        <v>4.7619047619047619</v>
      </c>
    </row>
    <row r="146" spans="1:7" ht="15.75" customHeight="1">
      <c r="A146" s="18" t="s">
        <v>90</v>
      </c>
      <c r="B146" s="22" t="s">
        <v>287</v>
      </c>
      <c r="C146" s="22" t="s">
        <v>288</v>
      </c>
      <c r="D146" s="20">
        <v>3300</v>
      </c>
      <c r="E146" s="21">
        <v>3300</v>
      </c>
      <c r="F146" s="35">
        <v>30</v>
      </c>
      <c r="G146" s="134">
        <f t="shared" si="6"/>
        <v>4.7619047619047619</v>
      </c>
    </row>
    <row r="147" spans="1:7" ht="15.75" customHeight="1">
      <c r="A147" s="18" t="s">
        <v>90</v>
      </c>
      <c r="B147" s="22" t="s">
        <v>289</v>
      </c>
      <c r="C147" s="22" t="s">
        <v>290</v>
      </c>
      <c r="D147" s="20" t="s">
        <v>291</v>
      </c>
      <c r="E147" s="21">
        <v>2100</v>
      </c>
      <c r="F147" s="35">
        <v>25</v>
      </c>
      <c r="G147" s="134">
        <f t="shared" si="6"/>
        <v>3.9682539682539684</v>
      </c>
    </row>
    <row r="148" spans="1:7" ht="15.75" customHeight="1">
      <c r="A148" s="18" t="s">
        <v>90</v>
      </c>
      <c r="B148" s="22" t="s">
        <v>292</v>
      </c>
      <c r="C148" s="22" t="s">
        <v>293</v>
      </c>
      <c r="D148" s="20">
        <v>2000</v>
      </c>
      <c r="E148" s="21">
        <v>2100</v>
      </c>
      <c r="F148" s="35">
        <v>25</v>
      </c>
      <c r="G148" s="134">
        <f t="shared" si="6"/>
        <v>3.9682539682539684</v>
      </c>
    </row>
    <row r="149" spans="1:7" ht="15.75" customHeight="1">
      <c r="A149" s="18" t="s">
        <v>90</v>
      </c>
      <c r="B149" s="22" t="s">
        <v>294</v>
      </c>
      <c r="C149" s="22" t="s">
        <v>295</v>
      </c>
      <c r="D149" s="20">
        <v>2200</v>
      </c>
      <c r="E149" s="21">
        <v>2000</v>
      </c>
      <c r="F149" s="35">
        <v>23</v>
      </c>
      <c r="G149" s="134">
        <f t="shared" si="6"/>
        <v>3.6507936507936507</v>
      </c>
    </row>
    <row r="150" spans="1:7" ht="15.75" customHeight="1">
      <c r="A150" s="41" t="s">
        <v>90</v>
      </c>
      <c r="B150" s="22" t="s">
        <v>296</v>
      </c>
      <c r="C150" s="32" t="s">
        <v>297</v>
      </c>
      <c r="D150" s="14">
        <v>2000</v>
      </c>
      <c r="E150" s="57">
        <v>2100</v>
      </c>
      <c r="F150" s="35">
        <v>21</v>
      </c>
      <c r="G150" s="134">
        <f t="shared" si="6"/>
        <v>3.3333333333333335</v>
      </c>
    </row>
    <row r="151" spans="1:7" ht="15.75" customHeight="1">
      <c r="A151" s="41" t="s">
        <v>90</v>
      </c>
      <c r="B151" s="22" t="s">
        <v>298</v>
      </c>
      <c r="C151" s="32" t="s">
        <v>299</v>
      </c>
      <c r="D151" s="14">
        <v>3900</v>
      </c>
      <c r="E151" s="57">
        <v>3900</v>
      </c>
      <c r="F151" s="35">
        <v>27</v>
      </c>
      <c r="G151" s="134">
        <f t="shared" si="6"/>
        <v>4.2857142857142856</v>
      </c>
    </row>
    <row r="152" spans="1:7" ht="15.75" customHeight="1">
      <c r="A152" s="41" t="s">
        <v>90</v>
      </c>
      <c r="B152" s="22" t="s">
        <v>300</v>
      </c>
      <c r="C152" s="32" t="s">
        <v>301</v>
      </c>
      <c r="D152" s="14">
        <v>2300</v>
      </c>
      <c r="E152" s="57">
        <v>2200</v>
      </c>
      <c r="F152" s="35">
        <v>23</v>
      </c>
      <c r="G152" s="134">
        <f t="shared" si="6"/>
        <v>3.6507936507936507</v>
      </c>
    </row>
    <row r="153" spans="1:7" ht="15.75" customHeight="1">
      <c r="A153" s="41" t="s">
        <v>90</v>
      </c>
      <c r="B153" s="22" t="s">
        <v>302</v>
      </c>
      <c r="C153" s="32" t="s">
        <v>303</v>
      </c>
      <c r="D153" s="14">
        <v>2240</v>
      </c>
      <c r="E153" s="57">
        <v>2100</v>
      </c>
      <c r="F153" s="35">
        <v>20</v>
      </c>
      <c r="G153" s="134">
        <f t="shared" si="6"/>
        <v>3.1746031746031749</v>
      </c>
    </row>
    <row r="154" spans="1:7" ht="33" customHeight="1">
      <c r="A154" s="41" t="s">
        <v>90</v>
      </c>
      <c r="B154" s="22" t="s">
        <v>304</v>
      </c>
      <c r="C154" s="32" t="s">
        <v>305</v>
      </c>
      <c r="D154" s="14">
        <v>3025</v>
      </c>
      <c r="E154" s="57">
        <v>3000</v>
      </c>
      <c r="F154" s="19">
        <v>25</v>
      </c>
      <c r="G154" s="134">
        <f t="shared" si="6"/>
        <v>3.9682539682539684</v>
      </c>
    </row>
    <row r="155" spans="1:7" ht="60" customHeight="1">
      <c r="A155" s="41" t="s">
        <v>90</v>
      </c>
      <c r="B155" s="22" t="s">
        <v>306</v>
      </c>
      <c r="C155" s="32" t="s">
        <v>307</v>
      </c>
      <c r="D155" s="14">
        <v>2470</v>
      </c>
      <c r="E155" s="57">
        <v>2300</v>
      </c>
      <c r="F155" s="19">
        <v>23</v>
      </c>
      <c r="G155" s="134">
        <f t="shared" si="6"/>
        <v>3.6507936507936507</v>
      </c>
    </row>
    <row r="156" spans="1:7" ht="33" customHeight="1">
      <c r="A156" s="41" t="s">
        <v>90</v>
      </c>
      <c r="B156" s="22" t="s">
        <v>308</v>
      </c>
      <c r="C156" s="32" t="s">
        <v>309</v>
      </c>
      <c r="D156" s="14">
        <v>3000</v>
      </c>
      <c r="E156" s="57">
        <v>2800</v>
      </c>
      <c r="F156" s="19">
        <v>25</v>
      </c>
      <c r="G156" s="134">
        <f t="shared" si="6"/>
        <v>3.9682539682539684</v>
      </c>
    </row>
    <row r="157" spans="1:7" ht="33" customHeight="1">
      <c r="A157" s="41" t="s">
        <v>90</v>
      </c>
      <c r="B157" s="41" t="s">
        <v>310</v>
      </c>
      <c r="C157" s="18" t="s">
        <v>311</v>
      </c>
      <c r="D157" s="20">
        <v>3550</v>
      </c>
      <c r="E157" s="21">
        <v>3500</v>
      </c>
      <c r="F157" s="19">
        <v>35</v>
      </c>
      <c r="G157" s="134">
        <f t="shared" si="6"/>
        <v>5.5555555555555554</v>
      </c>
    </row>
    <row r="158" spans="1:7" ht="33" customHeight="1">
      <c r="A158" s="41" t="s">
        <v>90</v>
      </c>
      <c r="B158" s="22" t="s">
        <v>312</v>
      </c>
      <c r="C158" s="18" t="s">
        <v>313</v>
      </c>
      <c r="D158" s="20">
        <v>2000</v>
      </c>
      <c r="E158" s="21">
        <v>2100</v>
      </c>
      <c r="F158" s="98">
        <v>25</v>
      </c>
      <c r="G158" s="134">
        <f t="shared" si="6"/>
        <v>3.9682539682539684</v>
      </c>
    </row>
    <row r="159" spans="1:7" ht="33" customHeight="1">
      <c r="A159" s="41" t="s">
        <v>90</v>
      </c>
      <c r="B159" s="41" t="s">
        <v>314</v>
      </c>
      <c r="C159" s="18" t="s">
        <v>381</v>
      </c>
      <c r="D159" s="20">
        <v>2800</v>
      </c>
      <c r="E159" s="21">
        <v>2800</v>
      </c>
      <c r="F159" s="98">
        <v>27</v>
      </c>
      <c r="G159" s="134">
        <f t="shared" si="6"/>
        <v>4.2857142857142856</v>
      </c>
    </row>
    <row r="160" spans="1:7" ht="30.75" customHeight="1">
      <c r="A160" s="41" t="s">
        <v>90</v>
      </c>
      <c r="B160" s="41" t="s">
        <v>315</v>
      </c>
      <c r="C160" s="18" t="s">
        <v>316</v>
      </c>
      <c r="D160" s="20">
        <v>2500</v>
      </c>
      <c r="E160" s="21">
        <v>2500</v>
      </c>
      <c r="F160" s="98">
        <v>27</v>
      </c>
      <c r="G160" s="134">
        <f t="shared" si="6"/>
        <v>4.2857142857142856</v>
      </c>
    </row>
    <row r="161" spans="1:8" ht="15.75" customHeight="1">
      <c r="A161" s="41" t="s">
        <v>90</v>
      </c>
      <c r="B161" s="41" t="s">
        <v>317</v>
      </c>
      <c r="C161" s="32" t="s">
        <v>318</v>
      </c>
      <c r="D161" s="20">
        <v>2800</v>
      </c>
      <c r="E161" s="21">
        <v>2500</v>
      </c>
      <c r="F161" s="98">
        <v>28</v>
      </c>
      <c r="G161" s="134">
        <f t="shared" si="6"/>
        <v>4.4444444444444446</v>
      </c>
    </row>
    <row r="162" spans="1:8" ht="15.75" customHeight="1">
      <c r="A162" s="166" t="s">
        <v>93</v>
      </c>
      <c r="B162" s="167"/>
      <c r="C162" s="167"/>
      <c r="D162" s="167"/>
      <c r="E162" s="167"/>
      <c r="F162" s="167"/>
      <c r="G162" s="168"/>
    </row>
    <row r="163" spans="1:8" ht="15.75" customHeight="1">
      <c r="A163" s="36" t="s">
        <v>352</v>
      </c>
      <c r="B163" s="36" t="s">
        <v>353</v>
      </c>
      <c r="C163" s="36" t="s">
        <v>354</v>
      </c>
      <c r="D163" s="76">
        <v>1800</v>
      </c>
      <c r="E163" s="77">
        <v>1700</v>
      </c>
      <c r="F163" s="99">
        <v>21</v>
      </c>
      <c r="G163" s="135">
        <f>F163/$H$163</f>
        <v>3.3333333333333335</v>
      </c>
      <c r="H163" s="9">
        <v>6.3</v>
      </c>
    </row>
    <row r="164" spans="1:8" ht="15.75" customHeight="1">
      <c r="A164" s="36" t="s">
        <v>352</v>
      </c>
      <c r="B164" s="36" t="s">
        <v>355</v>
      </c>
      <c r="C164" s="75" t="s">
        <v>356</v>
      </c>
      <c r="D164" s="76">
        <v>1800</v>
      </c>
      <c r="E164" s="77">
        <v>1700</v>
      </c>
      <c r="F164" s="99">
        <v>21</v>
      </c>
      <c r="G164" s="135">
        <f t="shared" ref="G164:G179" si="7">F164/$H$163</f>
        <v>3.3333333333333335</v>
      </c>
    </row>
    <row r="165" spans="1:8" ht="38.25" customHeight="1">
      <c r="A165" s="36" t="s">
        <v>352</v>
      </c>
      <c r="B165" s="18" t="s">
        <v>357</v>
      </c>
      <c r="C165" s="36" t="s">
        <v>358</v>
      </c>
      <c r="D165" s="76">
        <v>1700</v>
      </c>
      <c r="E165" s="77">
        <v>1600</v>
      </c>
      <c r="F165" s="99">
        <v>21</v>
      </c>
      <c r="G165" s="135">
        <f t="shared" si="7"/>
        <v>3.3333333333333335</v>
      </c>
    </row>
    <row r="166" spans="1:8" ht="15.75" customHeight="1">
      <c r="A166" s="36"/>
      <c r="B166" s="70"/>
      <c r="C166" s="100"/>
      <c r="D166" s="101"/>
      <c r="E166" s="102"/>
      <c r="F166" s="103"/>
      <c r="G166" s="135">
        <f t="shared" si="7"/>
        <v>0</v>
      </c>
    </row>
    <row r="167" spans="1:8" ht="15.75" customHeight="1">
      <c r="A167" s="18" t="s">
        <v>108</v>
      </c>
      <c r="B167" s="18" t="s">
        <v>109</v>
      </c>
      <c r="C167" s="18"/>
      <c r="D167" s="20">
        <v>2150</v>
      </c>
      <c r="E167" s="21">
        <v>2150</v>
      </c>
      <c r="F167" s="35">
        <v>25</v>
      </c>
      <c r="G167" s="135">
        <f t="shared" si="7"/>
        <v>3.9682539682539684</v>
      </c>
    </row>
    <row r="168" spans="1:8" ht="15.75" customHeight="1">
      <c r="A168" s="18" t="s">
        <v>108</v>
      </c>
      <c r="B168" s="18" t="s">
        <v>110</v>
      </c>
      <c r="C168" s="18"/>
      <c r="D168" s="20">
        <v>2880</v>
      </c>
      <c r="E168" s="21">
        <v>2800</v>
      </c>
      <c r="F168" s="35">
        <v>25</v>
      </c>
      <c r="G168" s="135">
        <f t="shared" si="7"/>
        <v>3.9682539682539684</v>
      </c>
    </row>
    <row r="169" spans="1:8" ht="15.75" customHeight="1">
      <c r="A169" s="18" t="s">
        <v>108</v>
      </c>
      <c r="B169" s="18" t="s">
        <v>111</v>
      </c>
      <c r="C169" s="18" t="s">
        <v>112</v>
      </c>
      <c r="D169" s="20">
        <v>2500</v>
      </c>
      <c r="E169" s="21">
        <v>2500</v>
      </c>
      <c r="F169" s="35">
        <v>25</v>
      </c>
      <c r="G169" s="135">
        <f t="shared" si="7"/>
        <v>3.9682539682539684</v>
      </c>
    </row>
    <row r="170" spans="1:8" ht="15.75" customHeight="1">
      <c r="A170" s="18"/>
      <c r="B170" s="18"/>
      <c r="C170" s="18"/>
      <c r="D170" s="20"/>
      <c r="E170" s="21"/>
      <c r="F170" s="19"/>
      <c r="G170" s="135">
        <f t="shared" si="7"/>
        <v>0</v>
      </c>
    </row>
    <row r="171" spans="1:8" ht="15.75" customHeight="1">
      <c r="A171" s="18" t="s">
        <v>113</v>
      </c>
      <c r="B171" s="18"/>
      <c r="C171" s="18"/>
      <c r="D171" s="20"/>
      <c r="E171" s="21"/>
      <c r="F171" s="19"/>
      <c r="G171" s="135">
        <f t="shared" si="7"/>
        <v>0</v>
      </c>
    </row>
    <row r="172" spans="1:8" ht="15.75" customHeight="1">
      <c r="A172" s="18"/>
      <c r="B172" s="18" t="s">
        <v>114</v>
      </c>
      <c r="C172" s="18" t="s">
        <v>115</v>
      </c>
      <c r="D172" s="20">
        <v>3100</v>
      </c>
      <c r="E172" s="21">
        <v>3000</v>
      </c>
      <c r="F172" s="19">
        <v>25</v>
      </c>
      <c r="G172" s="135">
        <f t="shared" si="7"/>
        <v>3.9682539682539684</v>
      </c>
    </row>
    <row r="173" spans="1:8" ht="15.75" customHeight="1">
      <c r="A173" s="18"/>
      <c r="B173" s="18" t="s">
        <v>116</v>
      </c>
      <c r="C173" s="18" t="s">
        <v>117</v>
      </c>
      <c r="D173" s="20">
        <v>3350</v>
      </c>
      <c r="E173" s="21">
        <v>3300</v>
      </c>
      <c r="F173" s="19">
        <v>25</v>
      </c>
      <c r="G173" s="135">
        <f t="shared" si="7"/>
        <v>3.9682539682539684</v>
      </c>
    </row>
    <row r="174" spans="1:8" ht="15.75" customHeight="1">
      <c r="A174" s="41"/>
      <c r="B174" s="41" t="s">
        <v>118</v>
      </c>
      <c r="C174" s="104" t="s">
        <v>119</v>
      </c>
      <c r="D174" s="20"/>
      <c r="E174" s="21">
        <v>3300</v>
      </c>
      <c r="F174" s="19">
        <v>35</v>
      </c>
      <c r="G174" s="135">
        <f t="shared" si="7"/>
        <v>5.5555555555555554</v>
      </c>
    </row>
    <row r="175" spans="1:8" ht="15.75" customHeight="1">
      <c r="A175" s="41"/>
      <c r="B175" s="41"/>
      <c r="C175" s="104"/>
      <c r="D175" s="20"/>
      <c r="E175" s="21"/>
      <c r="F175" s="19"/>
      <c r="G175" s="135">
        <f t="shared" si="7"/>
        <v>0</v>
      </c>
    </row>
    <row r="176" spans="1:8" ht="15.75" customHeight="1">
      <c r="A176" s="41"/>
      <c r="B176" s="41"/>
      <c r="C176" s="104"/>
      <c r="D176" s="20"/>
      <c r="E176" s="21"/>
      <c r="F176" s="19"/>
      <c r="G176" s="135">
        <f t="shared" si="7"/>
        <v>0</v>
      </c>
    </row>
    <row r="177" spans="1:7" ht="15.75" customHeight="1">
      <c r="A177" s="105" t="s">
        <v>120</v>
      </c>
      <c r="B177" s="86" t="s">
        <v>121</v>
      </c>
      <c r="C177" s="106" t="s">
        <v>122</v>
      </c>
      <c r="D177" s="20">
        <v>2050</v>
      </c>
      <c r="E177" s="21">
        <v>2000</v>
      </c>
      <c r="F177" s="19">
        <v>21</v>
      </c>
      <c r="G177" s="135">
        <f t="shared" si="7"/>
        <v>3.3333333333333335</v>
      </c>
    </row>
    <row r="178" spans="1:7" ht="15.75" customHeight="1">
      <c r="A178" s="41"/>
      <c r="B178" s="86" t="s">
        <v>123</v>
      </c>
      <c r="C178" s="86" t="s">
        <v>124</v>
      </c>
      <c r="D178" s="20">
        <v>3250</v>
      </c>
      <c r="E178" s="21">
        <v>3000</v>
      </c>
      <c r="F178" s="19">
        <v>23</v>
      </c>
      <c r="G178" s="135">
        <f t="shared" si="7"/>
        <v>3.6507936507936507</v>
      </c>
    </row>
    <row r="179" spans="1:7" ht="15.75" customHeight="1">
      <c r="A179" s="41"/>
      <c r="B179" s="86" t="s">
        <v>125</v>
      </c>
      <c r="C179" s="86" t="s">
        <v>126</v>
      </c>
      <c r="D179" s="20"/>
      <c r="E179" s="21">
        <v>2900</v>
      </c>
      <c r="F179" s="19">
        <v>33</v>
      </c>
      <c r="G179" s="135">
        <f t="shared" si="7"/>
        <v>5.2380952380952381</v>
      </c>
    </row>
    <row r="180" spans="1:7" ht="15.75" customHeight="1">
      <c r="A180" s="107"/>
    </row>
    <row r="181" spans="1:7" ht="24.75" customHeight="1">
      <c r="A181" s="107"/>
    </row>
  </sheetData>
  <mergeCells count="16">
    <mergeCell ref="A138:G138"/>
    <mergeCell ref="A162:G162"/>
    <mergeCell ref="A5:G5"/>
    <mergeCell ref="A20:G20"/>
    <mergeCell ref="A63:G63"/>
    <mergeCell ref="A47:G47"/>
    <mergeCell ref="A75:G75"/>
    <mergeCell ref="A106:G106"/>
    <mergeCell ref="F2:F4"/>
    <mergeCell ref="G2:G4"/>
    <mergeCell ref="A1:G1"/>
    <mergeCell ref="A2:A4"/>
    <mergeCell ref="B2:B4"/>
    <mergeCell ref="C2:C4"/>
    <mergeCell ref="D2:D4"/>
    <mergeCell ref="E2:E4"/>
  </mergeCells>
  <phoneticPr fontId="36" type="noConversion"/>
  <pageMargins left="0.75" right="0.75" top="1" bottom="1" header="0.5" footer="0.5"/>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Горячие продажи</vt:lpstr>
      <vt:lpstr>PRO версия (увеличенный объем)</vt:lpstr>
    </vt:vector>
  </TitlesOfParts>
  <Company>cjyk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dc:creator>
  <cp:lastModifiedBy>Владимир</cp:lastModifiedBy>
  <dcterms:created xsi:type="dcterms:W3CDTF">2011-10-19T02:04:31Z</dcterms:created>
  <dcterms:modified xsi:type="dcterms:W3CDTF">2018-03-21T09:29:01Z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